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195" activeTab="7"/>
  </bookViews>
  <sheets>
    <sheet name="20031011" sheetId="1" r:id="rId1"/>
    <sheet name="A" sheetId="2" r:id="rId2"/>
    <sheet name="B" sheetId="3" r:id="rId3"/>
    <sheet name="C" sheetId="4" r:id="rId4"/>
    <sheet name="D" sheetId="5" r:id="rId5"/>
    <sheet name="E" sheetId="6" r:id="rId6"/>
    <sheet name="Ranking" sheetId="7" r:id="rId7"/>
    <sheet name="Ranking_cal" sheetId="8" r:id="rId8"/>
  </sheets>
  <definedNames/>
  <calcPr fullCalcOnLoad="1"/>
</workbook>
</file>

<file path=xl/sharedStrings.xml><?xml version="1.0" encoding="utf-8"?>
<sst xmlns="http://schemas.openxmlformats.org/spreadsheetml/2006/main" count="462" uniqueCount="137">
  <si>
    <t>Name</t>
  </si>
  <si>
    <t>Position</t>
  </si>
  <si>
    <t>5-8</t>
  </si>
  <si>
    <t>Name</t>
  </si>
  <si>
    <t>Group Rank</t>
  </si>
  <si>
    <t>M</t>
  </si>
  <si>
    <t>Gender</t>
  </si>
  <si>
    <t>Points</t>
  </si>
  <si>
    <t>Name</t>
  </si>
  <si>
    <t>Gender</t>
  </si>
  <si>
    <t>Group Rank</t>
  </si>
  <si>
    <t>F</t>
  </si>
  <si>
    <t>Gender</t>
  </si>
  <si>
    <t>Total Points</t>
  </si>
  <si>
    <t>Points</t>
  </si>
  <si>
    <t>Games Won</t>
  </si>
  <si>
    <t>Medal</t>
  </si>
  <si>
    <t>Bonus</t>
  </si>
  <si>
    <t>M</t>
  </si>
  <si>
    <t>3-4</t>
  </si>
  <si>
    <t>Chris Kwok</t>
  </si>
  <si>
    <t>Xiao Wang</t>
  </si>
  <si>
    <t>Peter Ho</t>
  </si>
  <si>
    <t>Walter Ly</t>
  </si>
  <si>
    <t>A</t>
  </si>
  <si>
    <t>Grade</t>
  </si>
  <si>
    <t>Walter Ly</t>
  </si>
  <si>
    <t>Grade</t>
  </si>
  <si>
    <t>D</t>
  </si>
  <si>
    <t>Grade</t>
  </si>
  <si>
    <t>E</t>
  </si>
  <si>
    <t>Grade</t>
  </si>
  <si>
    <t>F</t>
  </si>
  <si>
    <t>M</t>
  </si>
  <si>
    <t>B</t>
  </si>
  <si>
    <t>Edward Chan</t>
  </si>
  <si>
    <t>Gender</t>
  </si>
  <si>
    <t>M</t>
  </si>
  <si>
    <t>A</t>
  </si>
  <si>
    <t>M</t>
  </si>
  <si>
    <t>M</t>
  </si>
  <si>
    <t>Zheng Zhong Chen</t>
  </si>
  <si>
    <t>M</t>
  </si>
  <si>
    <t>B</t>
  </si>
  <si>
    <t>M</t>
  </si>
  <si>
    <t>B</t>
  </si>
  <si>
    <t>C</t>
  </si>
  <si>
    <t>Zheng Zhong Chen</t>
  </si>
  <si>
    <t>C</t>
  </si>
  <si>
    <t>Owen Tsao</t>
  </si>
  <si>
    <t>Anthony Kwok</t>
  </si>
  <si>
    <t>Jeff Wright</t>
  </si>
  <si>
    <t>C</t>
  </si>
  <si>
    <t>Stephen Tai</t>
  </si>
  <si>
    <t>D</t>
  </si>
  <si>
    <t>Annie Ly</t>
  </si>
  <si>
    <t>Freddy Susanto</t>
  </si>
  <si>
    <t>D</t>
  </si>
  <si>
    <t>Annie Ly</t>
  </si>
  <si>
    <t>Total Points</t>
  </si>
  <si>
    <t>Grade</t>
  </si>
  <si>
    <t>A Grade</t>
  </si>
  <si>
    <t>B Grade</t>
  </si>
  <si>
    <t>C Grade</t>
  </si>
  <si>
    <t>D Grade</t>
  </si>
  <si>
    <t>E Grade</t>
  </si>
  <si>
    <t>WAH SING GRAND PRIX TABLE TENNIS COMPETITION 2003</t>
  </si>
  <si>
    <t>A Grade</t>
  </si>
  <si>
    <t>Xiao Wang</t>
  </si>
  <si>
    <t>Amy Chen</t>
  </si>
  <si>
    <t>Ming Yang Zhou</t>
  </si>
  <si>
    <t>Vincent Lo</t>
  </si>
  <si>
    <t>Raymond Au</t>
  </si>
  <si>
    <t>Morgan Ng</t>
  </si>
  <si>
    <t>Philip Jiang</t>
  </si>
  <si>
    <t>Jacky Wong</t>
  </si>
  <si>
    <t>Ricky Law</t>
  </si>
  <si>
    <t>Davis Chan</t>
  </si>
  <si>
    <t>Jamie Powell</t>
  </si>
  <si>
    <t>Robert Ly</t>
  </si>
  <si>
    <t>Jimmy Jiang</t>
  </si>
  <si>
    <t>Weller Zheng</t>
  </si>
  <si>
    <t>John Wu</t>
  </si>
  <si>
    <t>Raymond Au</t>
  </si>
  <si>
    <t>Amy Chen</t>
  </si>
  <si>
    <t>Morgan Ng</t>
  </si>
  <si>
    <t xml:space="preserve">Ming Yang Zhou </t>
  </si>
  <si>
    <t xml:space="preserve">Jacky Wong </t>
  </si>
  <si>
    <t>Rod Falck</t>
  </si>
  <si>
    <t>Edward Chan</t>
  </si>
  <si>
    <t>Danny Wirjawan</t>
  </si>
  <si>
    <t>Sam Lau</t>
  </si>
  <si>
    <t>Racky Law</t>
  </si>
  <si>
    <t>Jimmy Jiang</t>
  </si>
  <si>
    <t>Davis Chan</t>
  </si>
  <si>
    <t>Jamie Powell</t>
  </si>
  <si>
    <t>Robert Ly</t>
  </si>
  <si>
    <t>Vincent Lo</t>
  </si>
  <si>
    <t>John Wu</t>
  </si>
  <si>
    <t>M</t>
  </si>
  <si>
    <t>A</t>
  </si>
  <si>
    <t>Peter Ho</t>
  </si>
  <si>
    <t>Walter Ly</t>
  </si>
  <si>
    <t>Xiao Wang</t>
  </si>
  <si>
    <t>Amy Chen</t>
  </si>
  <si>
    <t>Morgan Ng</t>
  </si>
  <si>
    <t>Zheng Zhong Chen</t>
  </si>
  <si>
    <t>Rod Falck</t>
  </si>
  <si>
    <t>Chris Kwok</t>
  </si>
  <si>
    <t>Anthony Kwok</t>
  </si>
  <si>
    <t>M</t>
  </si>
  <si>
    <t>B</t>
  </si>
  <si>
    <t>John Wu</t>
  </si>
  <si>
    <t>Raymond Au</t>
  </si>
  <si>
    <t>Edward Chan</t>
  </si>
  <si>
    <t>Danny Wirjawan</t>
  </si>
  <si>
    <t>Morgan Ng</t>
  </si>
  <si>
    <t>Owen Tsao</t>
  </si>
  <si>
    <t>Racky Law</t>
  </si>
  <si>
    <t>Stephen Tai</t>
  </si>
  <si>
    <t>Anthony Kwok</t>
  </si>
  <si>
    <t>Racky Law</t>
  </si>
  <si>
    <t>Jimmy Jiang</t>
  </si>
  <si>
    <t>Davis Chan</t>
  </si>
  <si>
    <t>Freddy Susanto</t>
  </si>
  <si>
    <t>Robert Ly</t>
  </si>
  <si>
    <t>Owen Tsao</t>
  </si>
  <si>
    <t>Sam Lau</t>
  </si>
  <si>
    <t>M</t>
  </si>
  <si>
    <t>C</t>
  </si>
  <si>
    <t>G Rank</t>
  </si>
  <si>
    <t>Weller Zheng</t>
  </si>
  <si>
    <t>A Grade at 2003-10-11</t>
  </si>
  <si>
    <r>
      <t>B</t>
    </r>
    <r>
      <rPr>
        <b/>
        <sz val="12"/>
        <rFont val="新細明體"/>
        <family val="0"/>
      </rPr>
      <t xml:space="preserve"> Grade at 2003-10-11</t>
    </r>
  </si>
  <si>
    <r>
      <t>C</t>
    </r>
    <r>
      <rPr>
        <b/>
        <sz val="12"/>
        <rFont val="新細明體"/>
        <family val="0"/>
      </rPr>
      <t xml:space="preserve"> Grade at 2003-10-11</t>
    </r>
  </si>
  <si>
    <r>
      <t>D</t>
    </r>
    <r>
      <rPr>
        <b/>
        <sz val="12"/>
        <rFont val="新細明體"/>
        <family val="0"/>
      </rPr>
      <t xml:space="preserve"> Grade at 2003-10-11</t>
    </r>
  </si>
  <si>
    <r>
      <t>E</t>
    </r>
    <r>
      <rPr>
        <b/>
        <sz val="12"/>
        <rFont val="新細明體"/>
        <family val="0"/>
      </rPr>
      <t xml:space="preserve"> Grade at 2003-10-11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</si>
</sst>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0.00_);[Red]\(0.00\)"/>
    <numFmt numFmtId="182" formatCode="0_);[Red]\(0\)"/>
  </numFmts>
  <fonts count="11">
    <font>
      <sz val="10"/>
      <name val="Arial"/>
      <family val="2"/>
    </font>
    <font>
      <b/>
      <sz val="10"/>
      <name val="Arial"/>
      <family val="2"/>
    </font>
    <font>
      <sz val="9"/>
      <name val="細明體"/>
      <family val="3"/>
    </font>
    <font>
      <b/>
      <sz val="12"/>
      <name val="Arial"/>
      <family val="2"/>
    </font>
    <font>
      <sz val="12"/>
      <name val="新細明體"/>
      <family val="0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2"/>
      <name val="新細明體"/>
      <family val="0"/>
    </font>
    <font>
      <sz val="10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23">
      <alignment/>
      <protection/>
    </xf>
    <xf numFmtId="0" fontId="1" fillId="0" borderId="1" xfId="23" applyFont="1" applyBorder="1" applyAlignment="1">
      <alignment horizontal="center"/>
      <protection/>
    </xf>
    <xf numFmtId="0" fontId="0" fillId="0" borderId="2" xfId="23" applyBorder="1" applyAlignment="1">
      <alignment horizontal="center"/>
      <protection/>
    </xf>
    <xf numFmtId="0" fontId="0" fillId="0" borderId="3" xfId="23" applyBorder="1" applyAlignment="1">
      <alignment horizontal="center"/>
      <protection/>
    </xf>
    <xf numFmtId="0" fontId="0" fillId="0" borderId="3" xfId="23" applyBorder="1">
      <alignment/>
      <protection/>
    </xf>
    <xf numFmtId="0" fontId="0" fillId="0" borderId="3" xfId="23" applyFont="1" applyBorder="1">
      <alignment/>
      <protection/>
    </xf>
    <xf numFmtId="0" fontId="0" fillId="0" borderId="0" xfId="23" applyFont="1">
      <alignment/>
      <protection/>
    </xf>
    <xf numFmtId="176" fontId="0" fillId="0" borderId="3" xfId="23" applyNumberFormat="1" applyFont="1" applyBorder="1" applyAlignment="1" quotePrefix="1">
      <alignment horizontal="center"/>
      <protection/>
    </xf>
    <xf numFmtId="0" fontId="0" fillId="0" borderId="0" xfId="23" applyAlignment="1">
      <alignment vertic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22">
      <alignment/>
      <protection/>
    </xf>
    <xf numFmtId="0" fontId="4" fillId="0" borderId="0" xfId="22" applyAlignment="1">
      <alignment horizontal="center"/>
      <protection/>
    </xf>
    <xf numFmtId="0" fontId="4" fillId="0" borderId="0" xfId="22" applyBorder="1" applyAlignment="1">
      <alignment horizontal="center" wrapText="1"/>
      <protection/>
    </xf>
    <xf numFmtId="0" fontId="5" fillId="0" borderId="0" xfId="20" applyBorder="1" applyAlignment="1">
      <alignment horizontal="center" wrapText="1"/>
    </xf>
    <xf numFmtId="0" fontId="8" fillId="0" borderId="0" xfId="22" applyFont="1" applyBorder="1" applyAlignment="1">
      <alignment horizontal="center" wrapText="1"/>
      <protection/>
    </xf>
    <xf numFmtId="0" fontId="4" fillId="0" borderId="0" xfId="22" applyBorder="1">
      <alignment/>
      <protection/>
    </xf>
    <xf numFmtId="0" fontId="10" fillId="0" borderId="0" xfId="22" applyFont="1" applyAlignment="1">
      <alignment horizontal="left"/>
      <protection/>
    </xf>
    <xf numFmtId="0" fontId="9" fillId="2" borderId="3" xfId="22" applyFont="1" applyFill="1" applyBorder="1" applyAlignment="1">
      <alignment horizontal="center"/>
      <protection/>
    </xf>
    <xf numFmtId="0" fontId="9" fillId="2" borderId="3" xfId="22" applyFont="1" applyFill="1" applyBorder="1" applyAlignment="1">
      <alignment horizontal="center" wrapText="1"/>
      <protection/>
    </xf>
    <xf numFmtId="0" fontId="0" fillId="0" borderId="3" xfId="0" applyBorder="1" applyAlignment="1">
      <alignment/>
    </xf>
    <xf numFmtId="181" fontId="0" fillId="0" borderId="0" xfId="0" applyNumberFormat="1" applyAlignment="1">
      <alignment horizontal="left"/>
    </xf>
    <xf numFmtId="181" fontId="1" fillId="0" borderId="0" xfId="0" applyNumberFormat="1" applyFont="1" applyAlignment="1">
      <alignment horizontal="center"/>
    </xf>
    <xf numFmtId="181" fontId="0" fillId="0" borderId="0" xfId="0" applyNumberFormat="1" applyAlignment="1">
      <alignment horizontal="center"/>
    </xf>
    <xf numFmtId="0" fontId="4" fillId="0" borderId="0" xfId="22" applyBorder="1" applyAlignment="1">
      <alignment horizontal="center"/>
      <protection/>
    </xf>
    <xf numFmtId="0" fontId="0" fillId="0" borderId="3" xfId="0" applyBorder="1" applyAlignment="1">
      <alignment horizontal="center"/>
    </xf>
    <xf numFmtId="181" fontId="0" fillId="0" borderId="3" xfId="0" applyNumberFormat="1" applyBorder="1" applyAlignment="1">
      <alignment horizontal="center"/>
    </xf>
    <xf numFmtId="0" fontId="8" fillId="0" borderId="0" xfId="22" applyFont="1" applyAlignment="1">
      <alignment horizontal="left"/>
      <protection/>
    </xf>
    <xf numFmtId="0" fontId="4" fillId="0" borderId="0" xfId="22" applyFont="1" applyAlignment="1">
      <alignment horizontal="center"/>
      <protection/>
    </xf>
    <xf numFmtId="0" fontId="4" fillId="0" borderId="0" xfId="22" applyFont="1" applyBorder="1" applyAlignment="1">
      <alignment horizontal="center" wrapText="1"/>
      <protection/>
    </xf>
    <xf numFmtId="0" fontId="4" fillId="0" borderId="0" xfId="22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14" fontId="1" fillId="0" borderId="0" xfId="0" applyNumberFormat="1" applyFont="1" applyAlignment="1">
      <alignment horizontal="left"/>
    </xf>
    <xf numFmtId="0" fontId="3" fillId="3" borderId="4" xfId="23" applyFont="1" applyFill="1" applyBorder="1" applyAlignment="1">
      <alignment horizontal="center" vertical="center"/>
      <protection/>
    </xf>
    <xf numFmtId="0" fontId="3" fillId="3" borderId="5" xfId="23" applyFont="1" applyFill="1" applyBorder="1" applyAlignment="1">
      <alignment horizontal="center" vertical="center"/>
      <protection/>
    </xf>
    <xf numFmtId="0" fontId="3" fillId="3" borderId="6" xfId="23" applyFont="1" applyFill="1" applyBorder="1" applyAlignment="1">
      <alignment horizontal="center" vertical="center"/>
      <protection/>
    </xf>
    <xf numFmtId="14" fontId="1" fillId="0" borderId="0" xfId="23" applyNumberFormat="1" applyFont="1" applyAlignment="1">
      <alignment horizontal="center"/>
      <protection/>
    </xf>
    <xf numFmtId="0" fontId="1" fillId="0" borderId="0" xfId="23" applyFont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一般_ranking-20021001" xfId="22"/>
    <cellStyle name="一般_Resul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="95" zoomScaleNormal="95" workbookViewId="0" topLeftCell="A1">
      <selection activeCell="A4" sqref="A4"/>
    </sheetView>
  </sheetViews>
  <sheetFormatPr defaultColWidth="9.140625" defaultRowHeight="12.75"/>
  <cols>
    <col min="1" max="1" width="9.57421875" style="3" customWidth="1"/>
    <col min="2" max="6" width="20.140625" style="3" customWidth="1"/>
    <col min="7" max="16384" width="9.140625" style="3" customWidth="1"/>
  </cols>
  <sheetData>
    <row r="1" spans="1:6" s="11" customFormat="1" ht="29.25" customHeight="1" thickBot="1" thickTop="1">
      <c r="A1" s="36" t="s">
        <v>66</v>
      </c>
      <c r="B1" s="37"/>
      <c r="C1" s="37"/>
      <c r="D1" s="37"/>
      <c r="E1" s="37"/>
      <c r="F1" s="38"/>
    </row>
    <row r="2" ht="13.5" thickTop="1"/>
    <row r="3" spans="1:6" ht="12.75">
      <c r="A3" s="39">
        <v>37905</v>
      </c>
      <c r="B3" s="40"/>
      <c r="C3" s="40"/>
      <c r="D3" s="40"/>
      <c r="E3" s="40"/>
      <c r="F3" s="40"/>
    </row>
    <row r="5" spans="1:6" ht="13.5" thickBot="1">
      <c r="A5" s="4" t="s">
        <v>1</v>
      </c>
      <c r="B5" s="4" t="s">
        <v>67</v>
      </c>
      <c r="C5" s="4" t="s">
        <v>62</v>
      </c>
      <c r="D5" s="4" t="s">
        <v>63</v>
      </c>
      <c r="E5" s="4" t="s">
        <v>64</v>
      </c>
      <c r="F5" s="4" t="s">
        <v>65</v>
      </c>
    </row>
    <row r="6" spans="1:6" ht="13.5" thickTop="1">
      <c r="A6" s="5">
        <v>1</v>
      </c>
      <c r="B6" s="8" t="s">
        <v>68</v>
      </c>
      <c r="C6" s="23" t="s">
        <v>70</v>
      </c>
      <c r="D6" s="23" t="s">
        <v>76</v>
      </c>
      <c r="E6" s="23" t="s">
        <v>53</v>
      </c>
      <c r="F6" t="s">
        <v>81</v>
      </c>
    </row>
    <row r="7" spans="1:6" ht="12.75">
      <c r="A7" s="6">
        <v>2</v>
      </c>
      <c r="B7" s="23" t="s">
        <v>69</v>
      </c>
      <c r="C7" s="23" t="s">
        <v>69</v>
      </c>
      <c r="D7" s="23" t="s">
        <v>77</v>
      </c>
      <c r="E7" s="23" t="s">
        <v>35</v>
      </c>
      <c r="F7" s="23"/>
    </row>
    <row r="8" spans="1:6" ht="12.75">
      <c r="A8" s="10" t="s">
        <v>19</v>
      </c>
      <c r="B8" s="23" t="s">
        <v>70</v>
      </c>
      <c r="C8" s="23" t="s">
        <v>73</v>
      </c>
      <c r="D8" s="23" t="s">
        <v>55</v>
      </c>
      <c r="E8" s="23" t="s">
        <v>56</v>
      </c>
      <c r="F8" s="23"/>
    </row>
    <row r="9" spans="1:6" ht="12.75">
      <c r="A9" s="10" t="s">
        <v>19</v>
      </c>
      <c r="B9" s="23" t="s">
        <v>26</v>
      </c>
      <c r="C9" s="8" t="s">
        <v>68</v>
      </c>
      <c r="D9" s="23" t="s">
        <v>49</v>
      </c>
      <c r="E9" s="23" t="s">
        <v>80</v>
      </c>
      <c r="F9" s="7"/>
    </row>
    <row r="10" spans="1:6" ht="12.75">
      <c r="A10" s="10" t="s">
        <v>2</v>
      </c>
      <c r="B10" s="9" t="s">
        <v>71</v>
      </c>
      <c r="C10" s="23" t="s">
        <v>74</v>
      </c>
      <c r="D10" s="23" t="s">
        <v>50</v>
      </c>
      <c r="E10" s="23"/>
      <c r="F10" s="7"/>
    </row>
    <row r="11" spans="1:6" ht="12.75">
      <c r="A11" s="6"/>
      <c r="B11" s="23" t="s">
        <v>72</v>
      </c>
      <c r="C11" s="23" t="s">
        <v>75</v>
      </c>
      <c r="D11" s="23" t="s">
        <v>53</v>
      </c>
      <c r="E11" s="23"/>
      <c r="F11" s="7"/>
    </row>
    <row r="12" spans="1:6" ht="12.75">
      <c r="A12" s="6"/>
      <c r="B12" s="23"/>
      <c r="C12" s="23" t="s">
        <v>47</v>
      </c>
      <c r="D12" s="8" t="s">
        <v>78</v>
      </c>
      <c r="E12" s="23"/>
      <c r="F12" s="7"/>
    </row>
    <row r="13" spans="1:6" ht="12.75">
      <c r="A13" s="6"/>
      <c r="B13" s="23"/>
      <c r="C13" s="23" t="s">
        <v>50</v>
      </c>
      <c r="D13" s="8" t="s">
        <v>79</v>
      </c>
      <c r="E13" s="23"/>
      <c r="F13" s="7"/>
    </row>
  </sheetData>
  <sheetProtection password="CF71" sheet="1" objects="1" scenarios="1"/>
  <mergeCells count="2">
    <mergeCell ref="A1:F1"/>
    <mergeCell ref="A3:F3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2" sqref="A2"/>
    </sheetView>
  </sheetViews>
  <sheetFormatPr defaultColWidth="9.140625" defaultRowHeight="12.75"/>
  <cols>
    <col min="1" max="1" width="24.421875" style="14" customWidth="1"/>
    <col min="2" max="3" width="6.7109375" style="14" customWidth="1"/>
    <col min="4" max="4" width="10.28125" style="31" customWidth="1"/>
    <col min="5" max="5" width="10.140625" style="15" customWidth="1"/>
    <col min="6" max="6" width="11.57421875" style="14" customWidth="1"/>
    <col min="7" max="16384" width="10.28125" style="14" customWidth="1"/>
  </cols>
  <sheetData>
    <row r="1" ht="15.75">
      <c r="A1" s="30" t="s">
        <v>132</v>
      </c>
    </row>
    <row r="2" ht="15.75">
      <c r="A2" s="20"/>
    </row>
    <row r="3" spans="1:6" s="15" customFormat="1" ht="15.75" customHeight="1">
      <c r="A3" s="21" t="s">
        <v>8</v>
      </c>
      <c r="B3" s="21" t="s">
        <v>9</v>
      </c>
      <c r="C3" s="21" t="s">
        <v>25</v>
      </c>
      <c r="D3" s="21" t="s">
        <v>7</v>
      </c>
      <c r="E3" s="22" t="s">
        <v>130</v>
      </c>
      <c r="F3" s="21" t="s">
        <v>10</v>
      </c>
    </row>
    <row r="4" spans="1:6" ht="12.75">
      <c r="A4" s="23" t="s">
        <v>103</v>
      </c>
      <c r="B4" s="29" t="s">
        <v>33</v>
      </c>
      <c r="C4" s="29" t="s">
        <v>24</v>
      </c>
      <c r="D4" s="28">
        <v>40</v>
      </c>
      <c r="E4" s="28">
        <v>1</v>
      </c>
      <c r="F4" s="23"/>
    </row>
    <row r="5" spans="1:6" ht="12.75">
      <c r="A5" s="23" t="s">
        <v>104</v>
      </c>
      <c r="B5" s="29" t="s">
        <v>32</v>
      </c>
      <c r="C5" s="29" t="s">
        <v>24</v>
      </c>
      <c r="D5" s="28">
        <v>30</v>
      </c>
      <c r="E5" s="28">
        <v>2</v>
      </c>
      <c r="F5" s="23"/>
    </row>
    <row r="6" spans="1:6" ht="12.75">
      <c r="A6" s="23" t="s">
        <v>102</v>
      </c>
      <c r="B6" s="29" t="s">
        <v>33</v>
      </c>
      <c r="C6" s="29" t="s">
        <v>24</v>
      </c>
      <c r="D6" s="28">
        <v>15</v>
      </c>
      <c r="E6" s="28">
        <v>3</v>
      </c>
      <c r="F6" s="23"/>
    </row>
    <row r="7" spans="1:6" ht="12.75">
      <c r="A7" s="23" t="s">
        <v>86</v>
      </c>
      <c r="B7" s="29" t="s">
        <v>33</v>
      </c>
      <c r="C7" s="29" t="s">
        <v>24</v>
      </c>
      <c r="D7" s="28">
        <v>15</v>
      </c>
      <c r="E7" s="28">
        <v>3</v>
      </c>
      <c r="F7" s="23"/>
    </row>
    <row r="8" spans="1:6" ht="12.75">
      <c r="A8" s="23" t="s">
        <v>105</v>
      </c>
      <c r="B8" s="29" t="s">
        <v>33</v>
      </c>
      <c r="C8" s="29" t="s">
        <v>24</v>
      </c>
      <c r="D8" s="28">
        <v>10</v>
      </c>
      <c r="E8" s="28">
        <v>5</v>
      </c>
      <c r="F8" s="23"/>
    </row>
    <row r="9" spans="1:6" ht="12.75">
      <c r="A9" s="23" t="s">
        <v>20</v>
      </c>
      <c r="B9" s="29" t="s">
        <v>33</v>
      </c>
      <c r="C9" s="29" t="s">
        <v>24</v>
      </c>
      <c r="D9" s="28">
        <v>5</v>
      </c>
      <c r="E9" s="28">
        <v>6</v>
      </c>
      <c r="F9" s="23"/>
    </row>
    <row r="10" spans="1:6" ht="12.75">
      <c r="A10" s="23" t="s">
        <v>83</v>
      </c>
      <c r="B10" s="29" t="s">
        <v>33</v>
      </c>
      <c r="C10" s="29" t="s">
        <v>24</v>
      </c>
      <c r="D10" s="28">
        <v>5</v>
      </c>
      <c r="E10" s="28">
        <v>6</v>
      </c>
      <c r="F10" s="23"/>
    </row>
    <row r="11" spans="1:6" ht="12.75">
      <c r="A11" s="23" t="s">
        <v>97</v>
      </c>
      <c r="B11" s="29" t="s">
        <v>33</v>
      </c>
      <c r="C11" s="29" t="s">
        <v>24</v>
      </c>
      <c r="D11" s="28">
        <v>5</v>
      </c>
      <c r="E11" s="28">
        <v>6</v>
      </c>
      <c r="F11" s="23"/>
    </row>
    <row r="12" spans="1:6" ht="12.75">
      <c r="A12" s="23" t="s">
        <v>98</v>
      </c>
      <c r="B12" s="29" t="s">
        <v>99</v>
      </c>
      <c r="C12" s="29" t="s">
        <v>100</v>
      </c>
      <c r="D12" s="28">
        <v>0</v>
      </c>
      <c r="E12" s="28">
        <v>9</v>
      </c>
      <c r="F12" s="23"/>
    </row>
    <row r="13" spans="1:6" ht="12.75">
      <c r="A13" s="23" t="s">
        <v>101</v>
      </c>
      <c r="B13" s="29" t="s">
        <v>33</v>
      </c>
      <c r="C13" s="29" t="s">
        <v>24</v>
      </c>
      <c r="D13" s="28">
        <v>0</v>
      </c>
      <c r="E13" s="28">
        <v>9</v>
      </c>
      <c r="F13" s="23"/>
    </row>
    <row r="14" spans="1:6" ht="12.75">
      <c r="A14" s="23" t="s">
        <v>74</v>
      </c>
      <c r="B14" s="29" t="s">
        <v>33</v>
      </c>
      <c r="C14" s="29" t="s">
        <v>24</v>
      </c>
      <c r="D14" s="28">
        <v>0</v>
      </c>
      <c r="E14" s="28">
        <v>9</v>
      </c>
      <c r="F14" s="23"/>
    </row>
    <row r="15" spans="1:6" ht="12.75">
      <c r="A15" s="23" t="s">
        <v>51</v>
      </c>
      <c r="B15" s="29" t="s">
        <v>37</v>
      </c>
      <c r="C15" s="29" t="s">
        <v>38</v>
      </c>
      <c r="D15" s="28">
        <v>0</v>
      </c>
      <c r="E15" s="28">
        <v>9</v>
      </c>
      <c r="F15" s="23"/>
    </row>
    <row r="16" spans="1:6" ht="12.75">
      <c r="A16" s="23" t="s">
        <v>106</v>
      </c>
      <c r="B16" s="29" t="s">
        <v>33</v>
      </c>
      <c r="C16" s="29" t="s">
        <v>24</v>
      </c>
      <c r="D16" s="28">
        <v>0</v>
      </c>
      <c r="E16" s="28">
        <v>9</v>
      </c>
      <c r="F16" s="23"/>
    </row>
    <row r="17" spans="1:6" ht="12.75">
      <c r="A17" s="23" t="s">
        <v>87</v>
      </c>
      <c r="B17" s="29" t="s">
        <v>33</v>
      </c>
      <c r="C17" s="29" t="s">
        <v>24</v>
      </c>
      <c r="D17" s="28">
        <v>0</v>
      </c>
      <c r="E17" s="28">
        <v>9</v>
      </c>
      <c r="F17" s="23"/>
    </row>
    <row r="18" spans="1:6" ht="15.75">
      <c r="A18" s="17"/>
      <c r="B18" s="16"/>
      <c r="C18" s="16"/>
      <c r="D18" s="32"/>
      <c r="E18" s="18"/>
      <c r="F18" s="16"/>
    </row>
    <row r="19" spans="1:6" ht="15">
      <c r="A19" s="19"/>
      <c r="B19" s="19"/>
      <c r="C19" s="19"/>
      <c r="D19" s="33"/>
      <c r="E19" s="27"/>
      <c r="F19" s="19"/>
    </row>
    <row r="20" spans="1:6" ht="15">
      <c r="A20" s="19"/>
      <c r="B20" s="19"/>
      <c r="C20" s="19"/>
      <c r="D20" s="33"/>
      <c r="E20" s="27"/>
      <c r="F20" s="19"/>
    </row>
    <row r="21" spans="1:6" ht="15">
      <c r="A21" s="19"/>
      <c r="B21" s="19"/>
      <c r="C21" s="19"/>
      <c r="D21" s="33"/>
      <c r="E21" s="27"/>
      <c r="F21" s="19"/>
    </row>
    <row r="22" spans="1:6" ht="15">
      <c r="A22" s="19"/>
      <c r="B22" s="19"/>
      <c r="C22" s="19"/>
      <c r="D22" s="33"/>
      <c r="E22" s="27"/>
      <c r="F22" s="19"/>
    </row>
    <row r="23" spans="1:6" ht="15">
      <c r="A23" s="19"/>
      <c r="B23" s="19"/>
      <c r="C23" s="19"/>
      <c r="D23" s="33"/>
      <c r="E23" s="27"/>
      <c r="F23" s="19"/>
    </row>
    <row r="24" spans="1:6" ht="15">
      <c r="A24" s="19"/>
      <c r="B24" s="19"/>
      <c r="C24" s="19"/>
      <c r="D24" s="33"/>
      <c r="E24" s="27"/>
      <c r="F24" s="19"/>
    </row>
    <row r="25" spans="1:6" ht="15">
      <c r="A25" s="19"/>
      <c r="B25" s="19"/>
      <c r="C25" s="19"/>
      <c r="D25" s="33"/>
      <c r="E25" s="27"/>
      <c r="F25" s="19"/>
    </row>
    <row r="26" spans="1:6" ht="15">
      <c r="A26" s="19"/>
      <c r="B26" s="19"/>
      <c r="C26" s="19"/>
      <c r="D26" s="33"/>
      <c r="E26" s="27"/>
      <c r="F26" s="19"/>
    </row>
  </sheetData>
  <sheetProtection password="CF71" sheet="1" objects="1" scenarios="1"/>
  <printOptions/>
  <pageMargins left="0.5511811023622047" right="0.5511811023622047" top="0.984251968503937" bottom="0.984251968503937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2" sqref="A2"/>
    </sheetView>
  </sheetViews>
  <sheetFormatPr defaultColWidth="9.140625" defaultRowHeight="12.75"/>
  <cols>
    <col min="1" max="1" width="24.421875" style="14" customWidth="1"/>
    <col min="2" max="3" width="6.7109375" style="14" customWidth="1"/>
    <col min="4" max="4" width="10.28125" style="14" customWidth="1"/>
    <col min="5" max="5" width="10.140625" style="15" customWidth="1"/>
    <col min="6" max="6" width="11.57421875" style="14" customWidth="1"/>
    <col min="7" max="16384" width="10.28125" style="14" customWidth="1"/>
  </cols>
  <sheetData>
    <row r="1" spans="1:4" ht="15.75">
      <c r="A1" s="20" t="s">
        <v>133</v>
      </c>
      <c r="D1" s="15"/>
    </row>
    <row r="2" ht="15.75">
      <c r="A2" s="20"/>
    </row>
    <row r="3" spans="1:6" ht="15.75">
      <c r="A3" s="17"/>
      <c r="B3" s="16"/>
      <c r="C3" s="16"/>
      <c r="D3" s="16"/>
      <c r="E3" s="18"/>
      <c r="F3" s="16"/>
    </row>
    <row r="4" spans="1:6" s="15" customFormat="1" ht="15.75" customHeight="1">
      <c r="A4" s="21" t="s">
        <v>3</v>
      </c>
      <c r="B4" s="21" t="s">
        <v>6</v>
      </c>
      <c r="C4" s="21" t="s">
        <v>27</v>
      </c>
      <c r="D4" s="21" t="s">
        <v>7</v>
      </c>
      <c r="E4" s="22" t="s">
        <v>130</v>
      </c>
      <c r="F4" s="21" t="s">
        <v>4</v>
      </c>
    </row>
    <row r="5" spans="1:6" ht="12.75">
      <c r="A5" s="23" t="s">
        <v>86</v>
      </c>
      <c r="B5" s="28" t="s">
        <v>5</v>
      </c>
      <c r="C5" s="29" t="s">
        <v>34</v>
      </c>
      <c r="D5" s="28">
        <v>32</v>
      </c>
      <c r="E5" s="28">
        <v>1</v>
      </c>
      <c r="F5" s="23"/>
    </row>
    <row r="6" spans="1:6" ht="12.75">
      <c r="A6" s="23" t="s">
        <v>84</v>
      </c>
      <c r="B6" s="28" t="s">
        <v>11</v>
      </c>
      <c r="C6" s="29" t="s">
        <v>34</v>
      </c>
      <c r="D6" s="28">
        <v>24</v>
      </c>
      <c r="E6" s="28">
        <v>2</v>
      </c>
      <c r="F6" s="23"/>
    </row>
    <row r="7" spans="1:6" ht="12.75">
      <c r="A7" s="23" t="s">
        <v>106</v>
      </c>
      <c r="B7" s="28" t="s">
        <v>5</v>
      </c>
      <c r="C7" s="29" t="s">
        <v>34</v>
      </c>
      <c r="D7" s="28">
        <v>12</v>
      </c>
      <c r="E7" s="28">
        <v>3</v>
      </c>
      <c r="F7" s="23"/>
    </row>
    <row r="8" spans="1:6" ht="12.75">
      <c r="A8" s="23" t="s">
        <v>87</v>
      </c>
      <c r="B8" s="28" t="s">
        <v>5</v>
      </c>
      <c r="C8" s="29" t="s">
        <v>34</v>
      </c>
      <c r="D8" s="28">
        <v>12</v>
      </c>
      <c r="E8" s="28">
        <v>3</v>
      </c>
      <c r="F8" s="23"/>
    </row>
    <row r="9" spans="1:6" ht="12.75">
      <c r="A9" s="23" t="s">
        <v>108</v>
      </c>
      <c r="B9" s="28" t="s">
        <v>5</v>
      </c>
      <c r="C9" s="29" t="s">
        <v>34</v>
      </c>
      <c r="D9" s="28">
        <v>8</v>
      </c>
      <c r="E9" s="28">
        <v>5</v>
      </c>
      <c r="F9" s="23"/>
    </row>
    <row r="10" spans="1:6" ht="12.75">
      <c r="A10" s="23" t="s">
        <v>109</v>
      </c>
      <c r="B10" s="28" t="s">
        <v>110</v>
      </c>
      <c r="C10" s="29" t="s">
        <v>111</v>
      </c>
      <c r="D10" s="28">
        <v>8</v>
      </c>
      <c r="E10" s="28">
        <v>5</v>
      </c>
      <c r="F10" s="23"/>
    </row>
    <row r="11" spans="1:6" ht="12.75">
      <c r="A11" s="23" t="s">
        <v>113</v>
      </c>
      <c r="B11" s="28" t="s">
        <v>5</v>
      </c>
      <c r="C11" s="29" t="s">
        <v>34</v>
      </c>
      <c r="D11" s="28">
        <v>8</v>
      </c>
      <c r="E11" s="28">
        <v>5</v>
      </c>
      <c r="F11" s="23"/>
    </row>
    <row r="12" spans="1:6" ht="12.75">
      <c r="A12" s="23" t="s">
        <v>21</v>
      </c>
      <c r="B12" s="28" t="s">
        <v>5</v>
      </c>
      <c r="C12" s="29" t="s">
        <v>34</v>
      </c>
      <c r="D12" s="28">
        <v>8</v>
      </c>
      <c r="E12" s="28">
        <v>5</v>
      </c>
      <c r="F12" s="23"/>
    </row>
    <row r="13" spans="1:6" ht="12.75">
      <c r="A13" s="23" t="s">
        <v>74</v>
      </c>
      <c r="B13" s="28" t="s">
        <v>5</v>
      </c>
      <c r="C13" s="29" t="s">
        <v>34</v>
      </c>
      <c r="D13" s="28">
        <v>8</v>
      </c>
      <c r="E13" s="28">
        <v>5</v>
      </c>
      <c r="F13" s="23"/>
    </row>
    <row r="14" spans="1:6" ht="12.75">
      <c r="A14" s="23" t="s">
        <v>116</v>
      </c>
      <c r="B14" s="28" t="s">
        <v>5</v>
      </c>
      <c r="C14" s="29" t="s">
        <v>34</v>
      </c>
      <c r="D14" s="28">
        <v>8</v>
      </c>
      <c r="E14" s="28">
        <v>5</v>
      </c>
      <c r="F14" s="23"/>
    </row>
    <row r="15" spans="1:6" ht="12.75">
      <c r="A15" s="23" t="s">
        <v>118</v>
      </c>
      <c r="B15" s="28" t="s">
        <v>5</v>
      </c>
      <c r="C15" s="29" t="s">
        <v>34</v>
      </c>
      <c r="D15" s="28">
        <v>4</v>
      </c>
      <c r="E15" s="28">
        <v>11</v>
      </c>
      <c r="F15" s="23"/>
    </row>
    <row r="16" spans="1:6" ht="12.75">
      <c r="A16" s="23" t="s">
        <v>107</v>
      </c>
      <c r="B16" s="28" t="s">
        <v>5</v>
      </c>
      <c r="C16" s="29" t="s">
        <v>34</v>
      </c>
      <c r="D16" s="28">
        <v>0</v>
      </c>
      <c r="E16" s="28">
        <v>12</v>
      </c>
      <c r="F16" s="23"/>
    </row>
    <row r="17" spans="1:6" ht="12.75">
      <c r="A17" s="23" t="s">
        <v>112</v>
      </c>
      <c r="B17" s="28" t="s">
        <v>110</v>
      </c>
      <c r="C17" s="29" t="s">
        <v>111</v>
      </c>
      <c r="D17" s="28">
        <v>0</v>
      </c>
      <c r="E17" s="28">
        <v>12</v>
      </c>
      <c r="F17" s="23"/>
    </row>
    <row r="18" spans="1:6" ht="12.75">
      <c r="A18" s="23" t="s">
        <v>22</v>
      </c>
      <c r="B18" s="28" t="s">
        <v>5</v>
      </c>
      <c r="C18" s="29" t="s">
        <v>34</v>
      </c>
      <c r="D18" s="28">
        <v>0</v>
      </c>
      <c r="E18" s="28">
        <v>12</v>
      </c>
      <c r="F18" s="23"/>
    </row>
    <row r="19" spans="1:6" ht="12.75">
      <c r="A19" s="23" t="s">
        <v>114</v>
      </c>
      <c r="B19" s="28" t="s">
        <v>42</v>
      </c>
      <c r="C19" s="29" t="s">
        <v>43</v>
      </c>
      <c r="D19" s="28">
        <v>0</v>
      </c>
      <c r="E19" s="28">
        <v>12</v>
      </c>
      <c r="F19" s="23"/>
    </row>
    <row r="20" spans="1:6" ht="12.75">
      <c r="A20" s="23" t="s">
        <v>58</v>
      </c>
      <c r="B20" s="28" t="s">
        <v>11</v>
      </c>
      <c r="C20" s="29" t="s">
        <v>34</v>
      </c>
      <c r="D20" s="28">
        <v>0</v>
      </c>
      <c r="E20" s="28">
        <v>12</v>
      </c>
      <c r="F20" s="23"/>
    </row>
    <row r="21" spans="1:6" ht="12.75">
      <c r="A21" s="23" t="s">
        <v>115</v>
      </c>
      <c r="B21" s="28" t="s">
        <v>44</v>
      </c>
      <c r="C21" s="29" t="s">
        <v>45</v>
      </c>
      <c r="D21" s="28">
        <v>0</v>
      </c>
      <c r="E21" s="28">
        <v>12</v>
      </c>
      <c r="F21" s="23"/>
    </row>
    <row r="22" spans="1:6" ht="12.75">
      <c r="A22" s="23" t="s">
        <v>117</v>
      </c>
      <c r="B22" s="28" t="s">
        <v>5</v>
      </c>
      <c r="C22" s="29" t="s">
        <v>34</v>
      </c>
      <c r="D22" s="28">
        <v>0</v>
      </c>
      <c r="E22" s="28">
        <v>12</v>
      </c>
      <c r="F22" s="23"/>
    </row>
    <row r="23" spans="1:6" ht="12.75">
      <c r="A23" s="23" t="s">
        <v>91</v>
      </c>
      <c r="B23" s="28" t="s">
        <v>5</v>
      </c>
      <c r="C23" s="29" t="s">
        <v>34</v>
      </c>
      <c r="D23" s="28">
        <v>0</v>
      </c>
      <c r="E23" s="28">
        <v>12</v>
      </c>
      <c r="F23" s="23"/>
    </row>
    <row r="24" spans="1:6" ht="15">
      <c r="A24" s="19"/>
      <c r="B24" s="19"/>
      <c r="C24" s="19"/>
      <c r="D24" s="19"/>
      <c r="E24" s="27"/>
      <c r="F24" s="19"/>
    </row>
    <row r="25" spans="1:6" ht="15">
      <c r="A25" s="19"/>
      <c r="B25" s="19"/>
      <c r="C25" s="19"/>
      <c r="D25" s="19"/>
      <c r="E25" s="27"/>
      <c r="F25" s="19"/>
    </row>
    <row r="26" spans="1:6" ht="15">
      <c r="A26" s="19"/>
      <c r="B26" s="19"/>
      <c r="C26" s="19"/>
      <c r="D26" s="19"/>
      <c r="E26" s="27"/>
      <c r="F26" s="19"/>
    </row>
  </sheetData>
  <sheetProtection password="CF71" sheet="1" objects="1" scenarios="1"/>
  <printOptions/>
  <pageMargins left="0.5511811023622047" right="0.5511811023622047" top="0.984251968503937" bottom="0.984251968503937" header="0.5118110236220472" footer="0.5118110236220472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2" sqref="A2"/>
    </sheetView>
  </sheetViews>
  <sheetFormatPr defaultColWidth="9.140625" defaultRowHeight="12.75"/>
  <cols>
    <col min="1" max="1" width="24.421875" style="14" customWidth="1"/>
    <col min="2" max="3" width="6.7109375" style="14" customWidth="1"/>
    <col min="4" max="4" width="10.28125" style="14" customWidth="1"/>
    <col min="5" max="5" width="10.140625" style="15" customWidth="1"/>
    <col min="6" max="6" width="11.57421875" style="14" customWidth="1"/>
    <col min="7" max="16384" width="10.28125" style="14" customWidth="1"/>
  </cols>
  <sheetData>
    <row r="1" spans="1:4" ht="15.75">
      <c r="A1" s="20" t="s">
        <v>134</v>
      </c>
      <c r="D1" s="15"/>
    </row>
    <row r="2" ht="15.75">
      <c r="A2" s="20"/>
    </row>
    <row r="3" spans="1:6" s="15" customFormat="1" ht="15.75" customHeight="1">
      <c r="A3" s="21" t="s">
        <v>3</v>
      </c>
      <c r="B3" s="21" t="s">
        <v>6</v>
      </c>
      <c r="C3" s="21" t="s">
        <v>27</v>
      </c>
      <c r="D3" s="21" t="s">
        <v>7</v>
      </c>
      <c r="E3" s="22" t="s">
        <v>130</v>
      </c>
      <c r="F3" s="21" t="s">
        <v>4</v>
      </c>
    </row>
    <row r="4" spans="1:6" ht="12.75">
      <c r="A4" s="23" t="s">
        <v>121</v>
      </c>
      <c r="B4" s="28" t="s">
        <v>5</v>
      </c>
      <c r="C4" s="29" t="s">
        <v>46</v>
      </c>
      <c r="D4" s="28">
        <v>24</v>
      </c>
      <c r="E4" s="28">
        <v>1</v>
      </c>
      <c r="F4" s="23"/>
    </row>
    <row r="5" spans="1:6" ht="12.75">
      <c r="A5" s="23" t="s">
        <v>123</v>
      </c>
      <c r="B5" s="28" t="s">
        <v>5</v>
      </c>
      <c r="C5" s="29" t="s">
        <v>46</v>
      </c>
      <c r="D5" s="28">
        <v>18</v>
      </c>
      <c r="E5" s="28">
        <v>2</v>
      </c>
      <c r="F5" s="23"/>
    </row>
    <row r="6" spans="1:6" ht="12.75">
      <c r="A6" s="23" t="s">
        <v>58</v>
      </c>
      <c r="B6" s="28" t="s">
        <v>11</v>
      </c>
      <c r="C6" s="29" t="s">
        <v>46</v>
      </c>
      <c r="D6" s="28">
        <v>9</v>
      </c>
      <c r="E6" s="28">
        <v>3</v>
      </c>
      <c r="F6" s="23"/>
    </row>
    <row r="7" spans="1:6" ht="12.75">
      <c r="A7" s="23" t="s">
        <v>126</v>
      </c>
      <c r="B7" s="28" t="s">
        <v>5</v>
      </c>
      <c r="C7" s="29" t="s">
        <v>46</v>
      </c>
      <c r="D7" s="28">
        <v>9</v>
      </c>
      <c r="E7" s="28">
        <v>3</v>
      </c>
      <c r="F7" s="23"/>
    </row>
    <row r="8" spans="1:6" ht="12.75">
      <c r="A8" s="23" t="s">
        <v>119</v>
      </c>
      <c r="B8" s="28" t="s">
        <v>42</v>
      </c>
      <c r="C8" s="29" t="s">
        <v>52</v>
      </c>
      <c r="D8" s="28">
        <v>6</v>
      </c>
      <c r="E8" s="28">
        <v>5</v>
      </c>
      <c r="F8" s="23"/>
    </row>
    <row r="9" spans="1:6" ht="12.75">
      <c r="A9" s="23" t="s">
        <v>125</v>
      </c>
      <c r="B9" s="28" t="s">
        <v>5</v>
      </c>
      <c r="C9" s="29" t="s">
        <v>46</v>
      </c>
      <c r="D9" s="28">
        <v>6</v>
      </c>
      <c r="E9" s="28">
        <v>5</v>
      </c>
      <c r="F9" s="23"/>
    </row>
    <row r="10" spans="1:6" ht="12.75">
      <c r="A10" s="23" t="s">
        <v>120</v>
      </c>
      <c r="B10" s="28" t="s">
        <v>5</v>
      </c>
      <c r="C10" s="29" t="s">
        <v>46</v>
      </c>
      <c r="D10" s="28">
        <v>3</v>
      </c>
      <c r="E10" s="28">
        <v>7</v>
      </c>
      <c r="F10" s="23"/>
    </row>
    <row r="11" spans="1:6" ht="12.75">
      <c r="A11" s="23" t="s">
        <v>90</v>
      </c>
      <c r="B11" s="28" t="s">
        <v>44</v>
      </c>
      <c r="C11" s="29" t="s">
        <v>48</v>
      </c>
      <c r="D11" s="28">
        <v>3</v>
      </c>
      <c r="E11" s="28">
        <v>7</v>
      </c>
      <c r="F11" s="23"/>
    </row>
    <row r="12" spans="1:6" ht="12.75">
      <c r="A12" s="23" t="s">
        <v>127</v>
      </c>
      <c r="B12" s="28" t="s">
        <v>128</v>
      </c>
      <c r="C12" s="29" t="s">
        <v>129</v>
      </c>
      <c r="D12" s="28">
        <v>3</v>
      </c>
      <c r="E12" s="28">
        <v>7</v>
      </c>
      <c r="F12" s="23"/>
    </row>
    <row r="13" spans="1:6" ht="12.75">
      <c r="A13" s="23" t="s">
        <v>88</v>
      </c>
      <c r="B13" s="28" t="s">
        <v>5</v>
      </c>
      <c r="C13" s="29" t="s">
        <v>46</v>
      </c>
      <c r="D13" s="28">
        <v>0</v>
      </c>
      <c r="E13" s="28">
        <v>10</v>
      </c>
      <c r="F13" s="23"/>
    </row>
    <row r="14" spans="1:6" ht="12.75">
      <c r="A14" s="23" t="s">
        <v>122</v>
      </c>
      <c r="B14" s="28" t="s">
        <v>42</v>
      </c>
      <c r="C14" s="29" t="s">
        <v>52</v>
      </c>
      <c r="D14" s="28">
        <v>0</v>
      </c>
      <c r="E14" s="28">
        <v>10</v>
      </c>
      <c r="F14" s="23"/>
    </row>
    <row r="15" spans="1:6" ht="12.75">
      <c r="A15" s="23" t="s">
        <v>124</v>
      </c>
      <c r="B15" s="28" t="s">
        <v>44</v>
      </c>
      <c r="C15" s="29" t="s">
        <v>48</v>
      </c>
      <c r="D15" s="28">
        <v>0</v>
      </c>
      <c r="E15" s="28">
        <v>10</v>
      </c>
      <c r="F15" s="23"/>
    </row>
    <row r="16" spans="1:6" ht="12.75">
      <c r="A16" s="23" t="s">
        <v>95</v>
      </c>
      <c r="B16" s="28" t="s">
        <v>5</v>
      </c>
      <c r="C16" s="29" t="s">
        <v>46</v>
      </c>
      <c r="D16" s="28">
        <v>0</v>
      </c>
      <c r="E16" s="28">
        <v>10</v>
      </c>
      <c r="F16" s="23"/>
    </row>
    <row r="17" spans="1:6" ht="12.75">
      <c r="A17" s="23" t="s">
        <v>51</v>
      </c>
      <c r="B17" s="28" t="s">
        <v>42</v>
      </c>
      <c r="C17" s="29" t="s">
        <v>52</v>
      </c>
      <c r="D17" s="28">
        <v>0</v>
      </c>
      <c r="E17" s="28">
        <v>10</v>
      </c>
      <c r="F17" s="23"/>
    </row>
    <row r="18" spans="1:6" ht="15.75">
      <c r="A18" s="17"/>
      <c r="B18" s="16"/>
      <c r="C18" s="16"/>
      <c r="D18" s="16"/>
      <c r="E18" s="18"/>
      <c r="F18" s="16"/>
    </row>
    <row r="19" spans="1:6" ht="15.75">
      <c r="A19" s="17"/>
      <c r="B19" s="16"/>
      <c r="C19" s="16"/>
      <c r="D19" s="16"/>
      <c r="E19" s="18"/>
      <c r="F19" s="16"/>
    </row>
    <row r="20" spans="1:6" ht="15.75">
      <c r="A20" s="17"/>
      <c r="B20" s="16"/>
      <c r="C20" s="16"/>
      <c r="D20" s="16"/>
      <c r="E20" s="18"/>
      <c r="F20" s="16"/>
    </row>
    <row r="21" spans="1:6" ht="15.75">
      <c r="A21" s="17"/>
      <c r="B21" s="16"/>
      <c r="C21" s="16"/>
      <c r="D21" s="16"/>
      <c r="E21" s="18"/>
      <c r="F21" s="16"/>
    </row>
    <row r="22" spans="1:6" ht="15.75">
      <c r="A22" s="17"/>
      <c r="B22" s="16"/>
      <c r="C22" s="16"/>
      <c r="D22" s="16"/>
      <c r="E22" s="18"/>
      <c r="F22" s="16"/>
    </row>
    <row r="23" spans="1:6" ht="15.75">
      <c r="A23" s="17"/>
      <c r="B23" s="16"/>
      <c r="C23" s="16"/>
      <c r="D23" s="16"/>
      <c r="E23" s="18"/>
      <c r="F23" s="16"/>
    </row>
    <row r="24" spans="1:6" ht="15.75">
      <c r="A24" s="17"/>
      <c r="B24" s="16"/>
      <c r="C24" s="16"/>
      <c r="D24" s="16"/>
      <c r="E24" s="18"/>
      <c r="F24" s="16"/>
    </row>
    <row r="25" spans="1:6" ht="15.75">
      <c r="A25" s="17"/>
      <c r="B25" s="16"/>
      <c r="C25" s="16"/>
      <c r="D25" s="16"/>
      <c r="E25" s="18"/>
      <c r="F25" s="16"/>
    </row>
    <row r="26" spans="1:6" ht="15.75">
      <c r="A26" s="17"/>
      <c r="B26" s="16"/>
      <c r="C26" s="16"/>
      <c r="D26" s="16"/>
      <c r="E26" s="18"/>
      <c r="F26" s="16"/>
    </row>
    <row r="27" spans="1:6" ht="15">
      <c r="A27" s="19"/>
      <c r="B27" s="19"/>
      <c r="C27" s="19"/>
      <c r="D27" s="19"/>
      <c r="E27" s="27"/>
      <c r="F27" s="19"/>
    </row>
    <row r="28" spans="1:6" ht="15">
      <c r="A28" s="19"/>
      <c r="B28" s="19"/>
      <c r="C28" s="19"/>
      <c r="D28" s="19"/>
      <c r="E28" s="27"/>
      <c r="F28" s="19"/>
    </row>
    <row r="29" spans="1:6" ht="15">
      <c r="A29" s="19"/>
      <c r="B29" s="19"/>
      <c r="C29" s="19"/>
      <c r="D29" s="19"/>
      <c r="E29" s="27"/>
      <c r="F29" s="19"/>
    </row>
    <row r="30" spans="1:6" ht="15">
      <c r="A30" s="19"/>
      <c r="B30" s="19"/>
      <c r="C30" s="19"/>
      <c r="D30" s="19"/>
      <c r="E30" s="27"/>
      <c r="F30" s="19"/>
    </row>
    <row r="31" spans="1:6" ht="15">
      <c r="A31" s="19"/>
      <c r="B31" s="19"/>
      <c r="C31" s="19"/>
      <c r="D31" s="19"/>
      <c r="E31" s="27"/>
      <c r="F31" s="19"/>
    </row>
    <row r="32" spans="1:6" ht="15">
      <c r="A32" s="19"/>
      <c r="B32" s="19"/>
      <c r="C32" s="19"/>
      <c r="D32" s="19"/>
      <c r="E32" s="27"/>
      <c r="F32" s="19"/>
    </row>
    <row r="33" spans="1:6" ht="15">
      <c r="A33" s="19"/>
      <c r="B33" s="19"/>
      <c r="C33" s="19"/>
      <c r="D33" s="19"/>
      <c r="E33" s="27"/>
      <c r="F33" s="19"/>
    </row>
    <row r="34" spans="1:6" ht="15">
      <c r="A34" s="19"/>
      <c r="B34" s="19"/>
      <c r="C34" s="19"/>
      <c r="D34" s="19"/>
      <c r="E34" s="27"/>
      <c r="F34" s="19"/>
    </row>
  </sheetData>
  <sheetProtection password="CF71" sheet="1" objects="1" scenarios="1"/>
  <printOptions/>
  <pageMargins left="0.5511811023622047" right="0.5511811023622047" top="0.984251968503937" bottom="0.984251968503937" header="0.5118110236220472" footer="0.5118110236220472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2" sqref="A2"/>
    </sheetView>
  </sheetViews>
  <sheetFormatPr defaultColWidth="9.140625" defaultRowHeight="12.75"/>
  <cols>
    <col min="1" max="1" width="24.421875" style="14" customWidth="1"/>
    <col min="2" max="3" width="6.7109375" style="14" customWidth="1"/>
    <col min="4" max="4" width="10.28125" style="14" customWidth="1"/>
    <col min="5" max="5" width="10.140625" style="15" customWidth="1"/>
    <col min="6" max="6" width="11.57421875" style="14" customWidth="1"/>
    <col min="7" max="16384" width="10.28125" style="14" customWidth="1"/>
  </cols>
  <sheetData>
    <row r="1" spans="1:4" ht="15.75">
      <c r="A1" s="20" t="s">
        <v>135</v>
      </c>
      <c r="D1" s="15"/>
    </row>
    <row r="2" ht="15.75">
      <c r="A2" s="20"/>
    </row>
    <row r="3" spans="1:6" s="15" customFormat="1" ht="15.75" customHeight="1">
      <c r="A3" s="21" t="s">
        <v>3</v>
      </c>
      <c r="B3" s="21" t="s">
        <v>6</v>
      </c>
      <c r="C3" s="21" t="s">
        <v>29</v>
      </c>
      <c r="D3" s="21" t="s">
        <v>7</v>
      </c>
      <c r="E3" s="22" t="s">
        <v>130</v>
      </c>
      <c r="F3" s="21" t="s">
        <v>4</v>
      </c>
    </row>
    <row r="4" spans="1:6" ht="12.75">
      <c r="A4" s="23" t="s">
        <v>53</v>
      </c>
      <c r="B4" s="28" t="s">
        <v>42</v>
      </c>
      <c r="C4" s="29" t="s">
        <v>54</v>
      </c>
      <c r="D4" s="28">
        <v>14</v>
      </c>
      <c r="E4" s="28">
        <v>1</v>
      </c>
      <c r="F4" s="23"/>
    </row>
    <row r="5" spans="1:6" ht="12.75">
      <c r="A5" s="23" t="s">
        <v>89</v>
      </c>
      <c r="B5" s="28" t="s">
        <v>37</v>
      </c>
      <c r="C5" s="29" t="s">
        <v>54</v>
      </c>
      <c r="D5" s="28">
        <v>10</v>
      </c>
      <c r="E5" s="28">
        <v>2</v>
      </c>
      <c r="F5" s="23"/>
    </row>
    <row r="6" spans="1:6" ht="12.75">
      <c r="A6" s="23" t="s">
        <v>93</v>
      </c>
      <c r="B6" s="28" t="s">
        <v>42</v>
      </c>
      <c r="C6" s="29" t="s">
        <v>54</v>
      </c>
      <c r="D6" s="28">
        <v>2</v>
      </c>
      <c r="E6" s="28">
        <v>3</v>
      </c>
      <c r="F6" s="23"/>
    </row>
    <row r="7" spans="1:6" ht="12.75">
      <c r="A7" s="23" t="s">
        <v>56</v>
      </c>
      <c r="B7" s="28" t="s">
        <v>44</v>
      </c>
      <c r="C7" s="29" t="s">
        <v>57</v>
      </c>
      <c r="D7" s="28">
        <v>2</v>
      </c>
      <c r="E7" s="28">
        <v>3</v>
      </c>
      <c r="F7" s="23"/>
    </row>
    <row r="8" spans="1:6" ht="12.75">
      <c r="A8" s="23" t="s">
        <v>95</v>
      </c>
      <c r="B8" s="28" t="s">
        <v>5</v>
      </c>
      <c r="C8" s="29" t="s">
        <v>28</v>
      </c>
      <c r="D8" s="28">
        <v>0</v>
      </c>
      <c r="E8" s="28">
        <v>5</v>
      </c>
      <c r="F8" s="23"/>
    </row>
    <row r="9" spans="1:6" ht="15.75">
      <c r="A9" s="17"/>
      <c r="B9" s="16"/>
      <c r="C9" s="16"/>
      <c r="D9" s="16"/>
      <c r="E9" s="18"/>
      <c r="F9" s="16"/>
    </row>
    <row r="10" spans="1:6" ht="15.75">
      <c r="A10" s="17"/>
      <c r="B10" s="16"/>
      <c r="C10" s="16"/>
      <c r="D10" s="16"/>
      <c r="E10" s="18"/>
      <c r="F10" s="16"/>
    </row>
    <row r="11" spans="1:6" ht="15.75">
      <c r="A11" s="17"/>
      <c r="B11" s="16"/>
      <c r="C11" s="16"/>
      <c r="D11" s="16"/>
      <c r="E11" s="18"/>
      <c r="F11" s="16"/>
    </row>
    <row r="12" spans="1:6" ht="15.75">
      <c r="A12" s="17"/>
      <c r="B12" s="16"/>
      <c r="C12" s="16"/>
      <c r="D12" s="16"/>
      <c r="E12" s="18"/>
      <c r="F12" s="16"/>
    </row>
    <row r="13" spans="1:6" ht="15.75">
      <c r="A13" s="17"/>
      <c r="B13" s="16"/>
      <c r="C13" s="16"/>
      <c r="D13" s="16"/>
      <c r="E13" s="18"/>
      <c r="F13" s="16"/>
    </row>
    <row r="14" spans="1:6" ht="15.75">
      <c r="A14" s="17"/>
      <c r="B14" s="16"/>
      <c r="C14" s="16"/>
      <c r="D14" s="16"/>
      <c r="E14" s="18"/>
      <c r="F14" s="16"/>
    </row>
    <row r="15" spans="1:6" ht="15.75">
      <c r="A15" s="17"/>
      <c r="B15" s="16"/>
      <c r="C15" s="16"/>
      <c r="D15" s="16"/>
      <c r="E15" s="18"/>
      <c r="F15" s="16"/>
    </row>
    <row r="16" spans="1:6" ht="15.75">
      <c r="A16" s="17"/>
      <c r="B16" s="16"/>
      <c r="C16" s="16"/>
      <c r="D16" s="16"/>
      <c r="E16" s="18"/>
      <c r="F16" s="16"/>
    </row>
    <row r="17" spans="1:6" ht="15.75">
      <c r="A17" s="17"/>
      <c r="B17" s="16"/>
      <c r="C17" s="16"/>
      <c r="D17" s="16"/>
      <c r="E17" s="18"/>
      <c r="F17" s="16"/>
    </row>
    <row r="18" spans="1:6" ht="15.75">
      <c r="A18" s="17"/>
      <c r="B18" s="16"/>
      <c r="C18" s="16"/>
      <c r="D18" s="16"/>
      <c r="E18" s="18"/>
      <c r="F18" s="16"/>
    </row>
    <row r="19" spans="1:6" ht="15.75">
      <c r="A19" s="17"/>
      <c r="B19" s="16"/>
      <c r="C19" s="16"/>
      <c r="D19" s="16"/>
      <c r="E19" s="18"/>
      <c r="F19" s="16"/>
    </row>
    <row r="20" spans="1:6" ht="15.75">
      <c r="A20" s="17"/>
      <c r="B20" s="16"/>
      <c r="C20" s="16"/>
      <c r="D20" s="16"/>
      <c r="E20" s="18"/>
      <c r="F20" s="16"/>
    </row>
    <row r="21" spans="1:6" ht="15.75">
      <c r="A21" s="17"/>
      <c r="B21" s="16"/>
      <c r="C21" s="16"/>
      <c r="D21" s="16"/>
      <c r="E21" s="18"/>
      <c r="F21" s="16"/>
    </row>
    <row r="22" spans="1:6" ht="15.75">
      <c r="A22" s="17"/>
      <c r="B22" s="16"/>
      <c r="C22" s="16"/>
      <c r="D22" s="16"/>
      <c r="E22" s="18"/>
      <c r="F22" s="16"/>
    </row>
    <row r="23" spans="1:6" ht="15.75">
      <c r="A23" s="17"/>
      <c r="B23" s="16"/>
      <c r="C23" s="16"/>
      <c r="D23" s="16"/>
      <c r="E23" s="18"/>
      <c r="F23" s="16"/>
    </row>
    <row r="24" spans="1:6" ht="15.75">
      <c r="A24" s="17"/>
      <c r="B24" s="16"/>
      <c r="C24" s="16"/>
      <c r="D24" s="16"/>
      <c r="E24" s="18"/>
      <c r="F24" s="16"/>
    </row>
    <row r="25" spans="1:6" ht="15.75">
      <c r="A25" s="17"/>
      <c r="B25" s="16"/>
      <c r="C25" s="16"/>
      <c r="D25" s="16"/>
      <c r="E25" s="18"/>
      <c r="F25" s="16"/>
    </row>
    <row r="26" spans="1:6" ht="15.75">
      <c r="A26" s="17"/>
      <c r="B26" s="16"/>
      <c r="C26" s="16"/>
      <c r="D26" s="16"/>
      <c r="E26" s="18"/>
      <c r="F26" s="16"/>
    </row>
    <row r="27" spans="1:6" ht="15.75">
      <c r="A27" s="17"/>
      <c r="B27" s="16"/>
      <c r="C27" s="16"/>
      <c r="D27" s="16"/>
      <c r="E27" s="18"/>
      <c r="F27" s="16"/>
    </row>
    <row r="28" spans="1:6" ht="15">
      <c r="A28" s="19"/>
      <c r="B28" s="19"/>
      <c r="C28" s="19"/>
      <c r="D28" s="19"/>
      <c r="E28" s="27"/>
      <c r="F28" s="19"/>
    </row>
    <row r="29" spans="1:6" ht="15">
      <c r="A29" s="19"/>
      <c r="B29" s="19"/>
      <c r="C29" s="19"/>
      <c r="D29" s="19"/>
      <c r="E29" s="27"/>
      <c r="F29" s="19"/>
    </row>
    <row r="30" spans="1:6" ht="15">
      <c r="A30" s="19"/>
      <c r="B30" s="19"/>
      <c r="C30" s="19"/>
      <c r="D30" s="19"/>
      <c r="E30" s="27"/>
      <c r="F30" s="19"/>
    </row>
    <row r="31" spans="1:6" ht="15">
      <c r="A31" s="19"/>
      <c r="B31" s="19"/>
      <c r="C31" s="19"/>
      <c r="D31" s="19"/>
      <c r="E31" s="27"/>
      <c r="F31" s="19"/>
    </row>
    <row r="32" spans="1:6" ht="15">
      <c r="A32" s="19"/>
      <c r="B32" s="19"/>
      <c r="C32" s="19"/>
      <c r="D32" s="19"/>
      <c r="E32" s="27"/>
      <c r="F32" s="19"/>
    </row>
    <row r="33" spans="1:6" ht="15">
      <c r="A33" s="19"/>
      <c r="B33" s="19"/>
      <c r="C33" s="19"/>
      <c r="D33" s="19"/>
      <c r="E33" s="27"/>
      <c r="F33" s="19"/>
    </row>
    <row r="34" spans="1:6" ht="15">
      <c r="A34" s="19"/>
      <c r="B34" s="19"/>
      <c r="C34" s="19"/>
      <c r="D34" s="19"/>
      <c r="E34" s="27"/>
      <c r="F34" s="19"/>
    </row>
    <row r="35" spans="1:6" ht="15">
      <c r="A35" s="19"/>
      <c r="B35" s="19"/>
      <c r="C35" s="19"/>
      <c r="D35" s="19"/>
      <c r="E35" s="27"/>
      <c r="F35" s="19"/>
    </row>
  </sheetData>
  <sheetProtection password="CF71" sheet="1" objects="1" scenarios="1"/>
  <printOptions/>
  <pageMargins left="0.5511811023622047" right="0.5511811023622047" top="0.984251968503937" bottom="0.984251968503937" header="0.5118110236220472" footer="0.5118110236220472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2" sqref="A2"/>
    </sheetView>
  </sheetViews>
  <sheetFormatPr defaultColWidth="9.140625" defaultRowHeight="12.75"/>
  <cols>
    <col min="1" max="1" width="24.421875" style="14" customWidth="1"/>
    <col min="2" max="3" width="6.7109375" style="14" customWidth="1"/>
    <col min="4" max="4" width="10.28125" style="14" customWidth="1"/>
    <col min="5" max="5" width="10.140625" style="15" customWidth="1"/>
    <col min="6" max="6" width="11.57421875" style="14" customWidth="1"/>
    <col min="7" max="16384" width="10.28125" style="14" customWidth="1"/>
  </cols>
  <sheetData>
    <row r="1" spans="1:4" ht="15.75">
      <c r="A1" s="20" t="s">
        <v>136</v>
      </c>
      <c r="D1" s="15"/>
    </row>
    <row r="2" ht="15.75">
      <c r="A2" s="20"/>
    </row>
    <row r="3" spans="1:6" s="15" customFormat="1" ht="15.75" customHeight="1">
      <c r="A3" s="21" t="s">
        <v>3</v>
      </c>
      <c r="B3" s="21" t="s">
        <v>6</v>
      </c>
      <c r="C3" s="21" t="s">
        <v>31</v>
      </c>
      <c r="D3" s="21" t="s">
        <v>7</v>
      </c>
      <c r="E3" s="22" t="s">
        <v>130</v>
      </c>
      <c r="F3" s="21" t="s">
        <v>4</v>
      </c>
    </row>
    <row r="4" spans="1:6" ht="12.75">
      <c r="A4" s="23" t="s">
        <v>131</v>
      </c>
      <c r="B4" s="28" t="s">
        <v>5</v>
      </c>
      <c r="C4" s="29" t="s">
        <v>30</v>
      </c>
      <c r="D4" s="28">
        <v>3</v>
      </c>
      <c r="E4" s="28">
        <v>1</v>
      </c>
      <c r="F4" s="23"/>
    </row>
    <row r="5" spans="1:6" ht="15.75">
      <c r="A5" s="17"/>
      <c r="B5" s="16"/>
      <c r="C5" s="16"/>
      <c r="D5" s="16"/>
      <c r="E5" s="18"/>
      <c r="F5" s="16"/>
    </row>
    <row r="6" spans="1:6" ht="15.75">
      <c r="A6" s="17"/>
      <c r="B6" s="16"/>
      <c r="C6" s="16"/>
      <c r="D6" s="16"/>
      <c r="E6" s="18"/>
      <c r="F6" s="16"/>
    </row>
    <row r="7" spans="1:6" ht="15.75">
      <c r="A7" s="17"/>
      <c r="B7" s="16"/>
      <c r="C7" s="16"/>
      <c r="D7" s="16"/>
      <c r="E7" s="18"/>
      <c r="F7" s="16"/>
    </row>
    <row r="8" spans="1:6" ht="15.75">
      <c r="A8" s="17"/>
      <c r="B8" s="16"/>
      <c r="C8" s="16"/>
      <c r="D8" s="16"/>
      <c r="E8" s="18"/>
      <c r="F8" s="16"/>
    </row>
    <row r="9" spans="1:6" ht="15.75">
      <c r="A9" s="17"/>
      <c r="B9" s="16"/>
      <c r="C9" s="16"/>
      <c r="D9" s="16"/>
      <c r="E9" s="18"/>
      <c r="F9" s="16"/>
    </row>
    <row r="10" spans="1:6" ht="15.75">
      <c r="A10" s="17"/>
      <c r="B10" s="16"/>
      <c r="C10" s="16"/>
      <c r="D10" s="16"/>
      <c r="E10" s="18"/>
      <c r="F10" s="16"/>
    </row>
    <row r="11" spans="1:6" ht="15.75">
      <c r="A11" s="17"/>
      <c r="B11" s="16"/>
      <c r="C11" s="16"/>
      <c r="D11" s="16"/>
      <c r="E11" s="18"/>
      <c r="F11" s="16"/>
    </row>
    <row r="12" spans="1:6" ht="15.75">
      <c r="A12" s="17"/>
      <c r="B12" s="16"/>
      <c r="C12" s="16"/>
      <c r="D12" s="16"/>
      <c r="E12" s="18"/>
      <c r="F12" s="16"/>
    </row>
    <row r="13" spans="1:6" ht="15.75">
      <c r="A13" s="17"/>
      <c r="B13" s="16"/>
      <c r="C13" s="16"/>
      <c r="D13" s="16"/>
      <c r="E13" s="18"/>
      <c r="F13" s="16"/>
    </row>
    <row r="14" spans="1:6" ht="15.75">
      <c r="A14" s="17"/>
      <c r="B14" s="16"/>
      <c r="C14" s="16"/>
      <c r="D14" s="16"/>
      <c r="E14" s="18"/>
      <c r="F14" s="16"/>
    </row>
    <row r="15" spans="1:6" ht="15.75">
      <c r="A15" s="17"/>
      <c r="B15" s="16"/>
      <c r="C15" s="16"/>
      <c r="D15" s="16"/>
      <c r="E15" s="18"/>
      <c r="F15" s="16"/>
    </row>
    <row r="16" spans="1:6" ht="15.75">
      <c r="A16" s="17"/>
      <c r="B16" s="16"/>
      <c r="C16" s="16"/>
      <c r="D16" s="16"/>
      <c r="E16" s="18"/>
      <c r="F16" s="16"/>
    </row>
    <row r="17" spans="1:6" ht="15.75">
      <c r="A17" s="17"/>
      <c r="B17" s="16"/>
      <c r="C17" s="16"/>
      <c r="D17" s="16"/>
      <c r="E17" s="18"/>
      <c r="F17" s="16"/>
    </row>
    <row r="18" spans="1:6" ht="15.75">
      <c r="A18" s="17"/>
      <c r="B18" s="16"/>
      <c r="C18" s="16"/>
      <c r="D18" s="16"/>
      <c r="E18" s="18"/>
      <c r="F18" s="16"/>
    </row>
    <row r="19" spans="1:6" ht="15.75">
      <c r="A19" s="17"/>
      <c r="B19" s="16"/>
      <c r="C19" s="16"/>
      <c r="D19" s="16"/>
      <c r="E19" s="18"/>
      <c r="F19" s="16"/>
    </row>
    <row r="20" spans="1:6" ht="15">
      <c r="A20" s="19"/>
      <c r="B20" s="19"/>
      <c r="C20" s="19"/>
      <c r="D20" s="19"/>
      <c r="E20" s="27"/>
      <c r="F20" s="19"/>
    </row>
    <row r="21" spans="1:6" ht="15">
      <c r="A21" s="19"/>
      <c r="B21" s="19"/>
      <c r="C21" s="19"/>
      <c r="D21" s="19"/>
      <c r="E21" s="27"/>
      <c r="F21" s="19"/>
    </row>
    <row r="22" spans="1:6" ht="15">
      <c r="A22" s="19"/>
      <c r="B22" s="19"/>
      <c r="C22" s="19"/>
      <c r="D22" s="19"/>
      <c r="E22" s="27"/>
      <c r="F22" s="19"/>
    </row>
    <row r="23" spans="1:6" ht="15">
      <c r="A23" s="19"/>
      <c r="B23" s="19"/>
      <c r="C23" s="19"/>
      <c r="D23" s="19"/>
      <c r="E23" s="27"/>
      <c r="F23" s="19"/>
    </row>
    <row r="24" spans="1:6" ht="15">
      <c r="A24" s="19"/>
      <c r="B24" s="19"/>
      <c r="C24" s="19"/>
      <c r="D24" s="19"/>
      <c r="E24" s="27"/>
      <c r="F24" s="19"/>
    </row>
    <row r="25" spans="1:6" ht="15">
      <c r="A25" s="19"/>
      <c r="B25" s="19"/>
      <c r="C25" s="19"/>
      <c r="D25" s="19"/>
      <c r="E25" s="27"/>
      <c r="F25" s="19"/>
    </row>
    <row r="26" spans="1:6" ht="15">
      <c r="A26" s="19"/>
      <c r="B26" s="19"/>
      <c r="C26" s="19"/>
      <c r="D26" s="19"/>
      <c r="E26" s="27"/>
      <c r="F26" s="19"/>
    </row>
    <row r="27" spans="1:6" ht="15">
      <c r="A27" s="19"/>
      <c r="B27" s="19"/>
      <c r="C27" s="19"/>
      <c r="D27" s="19"/>
      <c r="E27" s="27"/>
      <c r="F27" s="19"/>
    </row>
  </sheetData>
  <sheetProtection password="CF71" sheet="1" objects="1" scenarios="1"/>
  <printOptions/>
  <pageMargins left="0.5511811023622047" right="0.5511811023622047" top="0.984251968503937" bottom="0.984251968503937" header="0.5118110236220472" footer="0.5118110236220472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4.421875" style="0" customWidth="1"/>
    <col min="2" max="2" width="9.7109375" style="2" customWidth="1"/>
    <col min="3" max="7" width="10.7109375" style="26" customWidth="1"/>
    <col min="8" max="8" width="12.28125" style="34" customWidth="1"/>
  </cols>
  <sheetData>
    <row r="1" spans="1:7" ht="12.75">
      <c r="A1" s="35">
        <v>37905</v>
      </c>
      <c r="B1" s="12"/>
      <c r="C1" s="24"/>
      <c r="D1" s="24"/>
      <c r="E1" s="24"/>
      <c r="F1" s="24"/>
      <c r="G1" s="24"/>
    </row>
    <row r="3" spans="1:8" s="13" customFormat="1" ht="12.75">
      <c r="A3" s="13" t="s">
        <v>0</v>
      </c>
      <c r="B3" s="12" t="s">
        <v>36</v>
      </c>
      <c r="C3" s="25" t="s">
        <v>61</v>
      </c>
      <c r="D3" s="25" t="s">
        <v>62</v>
      </c>
      <c r="E3" s="25" t="s">
        <v>63</v>
      </c>
      <c r="F3" s="25" t="s">
        <v>64</v>
      </c>
      <c r="G3" s="25" t="s">
        <v>65</v>
      </c>
      <c r="H3" s="25" t="s">
        <v>59</v>
      </c>
    </row>
    <row r="4" spans="1:8" ht="12.75">
      <c r="A4" t="s">
        <v>104</v>
      </c>
      <c r="B4" s="26" t="s">
        <v>32</v>
      </c>
      <c r="C4" s="2">
        <v>30</v>
      </c>
      <c r="D4" s="2">
        <v>24</v>
      </c>
      <c r="H4" s="34">
        <f aca="true" t="shared" si="0" ref="H4:H31">SUM(C4:G4)</f>
        <v>54</v>
      </c>
    </row>
    <row r="5" spans="1:8" ht="12.75">
      <c r="A5" t="s">
        <v>103</v>
      </c>
      <c r="B5" s="26" t="s">
        <v>33</v>
      </c>
      <c r="C5" s="2">
        <v>40</v>
      </c>
      <c r="D5" s="2">
        <v>8</v>
      </c>
      <c r="E5" s="34"/>
      <c r="H5" s="34">
        <f t="shared" si="0"/>
        <v>48</v>
      </c>
    </row>
    <row r="6" spans="1:8" ht="12.75">
      <c r="A6" t="s">
        <v>86</v>
      </c>
      <c r="B6" s="26" t="s">
        <v>33</v>
      </c>
      <c r="C6" s="2">
        <v>15</v>
      </c>
      <c r="D6" s="2">
        <v>32</v>
      </c>
      <c r="H6" s="34">
        <f t="shared" si="0"/>
        <v>47</v>
      </c>
    </row>
    <row r="7" spans="1:8" ht="12.75">
      <c r="A7" t="s">
        <v>118</v>
      </c>
      <c r="B7" s="2" t="s">
        <v>5</v>
      </c>
      <c r="D7" s="2">
        <v>4</v>
      </c>
      <c r="E7" s="2">
        <v>24</v>
      </c>
      <c r="H7" s="34">
        <f t="shared" si="0"/>
        <v>28</v>
      </c>
    </row>
    <row r="8" spans="1:8" ht="12.75">
      <c r="A8" t="s">
        <v>119</v>
      </c>
      <c r="B8" s="2" t="s">
        <v>42</v>
      </c>
      <c r="E8" s="2">
        <v>6</v>
      </c>
      <c r="F8" s="2">
        <v>14</v>
      </c>
      <c r="H8" s="34">
        <f t="shared" si="0"/>
        <v>20</v>
      </c>
    </row>
    <row r="9" spans="1:8" ht="12.75">
      <c r="A9" t="s">
        <v>105</v>
      </c>
      <c r="B9" s="26" t="s">
        <v>33</v>
      </c>
      <c r="C9" s="2">
        <v>10</v>
      </c>
      <c r="D9" s="2">
        <v>8</v>
      </c>
      <c r="H9" s="34">
        <f t="shared" si="0"/>
        <v>18</v>
      </c>
    </row>
    <row r="10" spans="1:8" ht="12.75">
      <c r="A10" t="s">
        <v>123</v>
      </c>
      <c r="B10" s="2" t="s">
        <v>5</v>
      </c>
      <c r="E10" s="2">
        <v>18</v>
      </c>
      <c r="H10" s="34">
        <f t="shared" si="0"/>
        <v>18</v>
      </c>
    </row>
    <row r="11" spans="1:8" ht="12.75">
      <c r="A11" t="s">
        <v>102</v>
      </c>
      <c r="B11" s="26" t="s">
        <v>33</v>
      </c>
      <c r="C11" s="2">
        <v>15</v>
      </c>
      <c r="D11" s="34"/>
      <c r="E11" s="34"/>
      <c r="H11" s="34">
        <f t="shared" si="0"/>
        <v>15</v>
      </c>
    </row>
    <row r="12" spans="1:8" ht="12.75">
      <c r="A12" t="s">
        <v>83</v>
      </c>
      <c r="B12" s="26" t="s">
        <v>33</v>
      </c>
      <c r="C12" s="2">
        <v>5</v>
      </c>
      <c r="D12" s="2">
        <v>8</v>
      </c>
      <c r="H12" s="34">
        <f t="shared" si="0"/>
        <v>13</v>
      </c>
    </row>
    <row r="13" spans="1:8" ht="12.75">
      <c r="A13" t="s">
        <v>20</v>
      </c>
      <c r="B13" s="26" t="s">
        <v>33</v>
      </c>
      <c r="C13" s="2">
        <v>5</v>
      </c>
      <c r="D13" s="2">
        <v>8</v>
      </c>
      <c r="H13" s="34">
        <f t="shared" si="0"/>
        <v>13</v>
      </c>
    </row>
    <row r="14" spans="1:8" ht="12.75">
      <c r="A14" t="s">
        <v>106</v>
      </c>
      <c r="B14" s="26" t="s">
        <v>33</v>
      </c>
      <c r="C14" s="2">
        <v>0</v>
      </c>
      <c r="D14" s="2">
        <v>12</v>
      </c>
      <c r="H14" s="34">
        <f>SUM(C14:G14)</f>
        <v>12</v>
      </c>
    </row>
    <row r="15" spans="1:8" ht="12.75">
      <c r="A15" t="s">
        <v>87</v>
      </c>
      <c r="B15" s="26" t="s">
        <v>33</v>
      </c>
      <c r="C15" s="2">
        <v>0</v>
      </c>
      <c r="D15" s="2">
        <v>12</v>
      </c>
      <c r="H15" s="34">
        <f t="shared" si="0"/>
        <v>12</v>
      </c>
    </row>
    <row r="16" spans="1:8" ht="12.75">
      <c r="A16" t="s">
        <v>109</v>
      </c>
      <c r="B16" s="2" t="s">
        <v>110</v>
      </c>
      <c r="D16" s="2">
        <v>8</v>
      </c>
      <c r="E16" s="2">
        <v>3</v>
      </c>
      <c r="F16" s="34"/>
      <c r="H16" s="34">
        <f t="shared" si="0"/>
        <v>11</v>
      </c>
    </row>
    <row r="17" spans="1:8" ht="12.75">
      <c r="A17" t="s">
        <v>114</v>
      </c>
      <c r="B17" s="2" t="s">
        <v>42</v>
      </c>
      <c r="D17" s="2">
        <v>0</v>
      </c>
      <c r="E17" s="34"/>
      <c r="F17" s="2">
        <v>10</v>
      </c>
      <c r="H17" s="34">
        <f t="shared" si="0"/>
        <v>10</v>
      </c>
    </row>
    <row r="18" spans="1:8" ht="12.75">
      <c r="A18" t="s">
        <v>117</v>
      </c>
      <c r="B18" s="2" t="s">
        <v>5</v>
      </c>
      <c r="D18" s="2">
        <v>0</v>
      </c>
      <c r="E18" s="2">
        <v>9</v>
      </c>
      <c r="F18" s="34"/>
      <c r="H18" s="34">
        <f t="shared" si="0"/>
        <v>9</v>
      </c>
    </row>
    <row r="19" spans="1:8" ht="12.75">
      <c r="A19" t="s">
        <v>58</v>
      </c>
      <c r="B19" s="2" t="s">
        <v>11</v>
      </c>
      <c r="D19" s="2">
        <v>0</v>
      </c>
      <c r="E19" s="2">
        <v>9</v>
      </c>
      <c r="G19" s="34"/>
      <c r="H19" s="34">
        <f t="shared" si="0"/>
        <v>9</v>
      </c>
    </row>
    <row r="20" spans="1:8" ht="12.75">
      <c r="A20" t="s">
        <v>74</v>
      </c>
      <c r="B20" s="26" t="s">
        <v>33</v>
      </c>
      <c r="C20" s="2">
        <v>0</v>
      </c>
      <c r="D20" s="2">
        <v>8</v>
      </c>
      <c r="H20" s="34">
        <f t="shared" si="0"/>
        <v>8</v>
      </c>
    </row>
    <row r="21" spans="1:8" ht="12.75">
      <c r="A21" t="s">
        <v>125</v>
      </c>
      <c r="B21" s="2" t="s">
        <v>5</v>
      </c>
      <c r="E21" s="2">
        <v>6</v>
      </c>
      <c r="H21" s="34">
        <f t="shared" si="0"/>
        <v>6</v>
      </c>
    </row>
    <row r="22" spans="1:8" ht="12.75">
      <c r="A22" t="s">
        <v>97</v>
      </c>
      <c r="B22" s="26" t="s">
        <v>33</v>
      </c>
      <c r="C22" s="2">
        <v>5</v>
      </c>
      <c r="F22" s="34"/>
      <c r="G22" s="34"/>
      <c r="H22" s="34">
        <f t="shared" si="0"/>
        <v>5</v>
      </c>
    </row>
    <row r="23" spans="1:8" ht="12.75">
      <c r="A23" t="s">
        <v>131</v>
      </c>
      <c r="B23" s="2" t="s">
        <v>5</v>
      </c>
      <c r="G23" s="2">
        <v>3</v>
      </c>
      <c r="H23" s="34">
        <f t="shared" si="0"/>
        <v>3</v>
      </c>
    </row>
    <row r="24" spans="1:8" ht="12.75">
      <c r="A24" t="s">
        <v>91</v>
      </c>
      <c r="B24" s="2" t="s">
        <v>5</v>
      </c>
      <c r="D24" s="2">
        <v>0</v>
      </c>
      <c r="E24" s="2">
        <v>3</v>
      </c>
      <c r="H24" s="34">
        <f t="shared" si="0"/>
        <v>3</v>
      </c>
    </row>
    <row r="25" spans="1:8" ht="12.75">
      <c r="A25" t="s">
        <v>115</v>
      </c>
      <c r="B25" s="2" t="s">
        <v>44</v>
      </c>
      <c r="D25" s="2">
        <v>0</v>
      </c>
      <c r="E25" s="2">
        <v>3</v>
      </c>
      <c r="F25" s="34"/>
      <c r="H25" s="34">
        <f t="shared" si="0"/>
        <v>3</v>
      </c>
    </row>
    <row r="26" spans="1:8" ht="12.75">
      <c r="A26" t="s">
        <v>122</v>
      </c>
      <c r="B26" s="2" t="s">
        <v>42</v>
      </c>
      <c r="E26" s="2">
        <v>0</v>
      </c>
      <c r="F26" s="2">
        <v>2</v>
      </c>
      <c r="H26" s="34">
        <f t="shared" si="0"/>
        <v>2</v>
      </c>
    </row>
    <row r="27" spans="1:8" ht="12.75">
      <c r="A27" t="s">
        <v>124</v>
      </c>
      <c r="B27" s="2" t="s">
        <v>44</v>
      </c>
      <c r="E27" s="2">
        <v>0</v>
      </c>
      <c r="F27" s="2">
        <v>2</v>
      </c>
      <c r="H27" s="34">
        <f t="shared" si="0"/>
        <v>2</v>
      </c>
    </row>
    <row r="28" spans="1:8" ht="12.75">
      <c r="A28" t="s">
        <v>107</v>
      </c>
      <c r="B28" s="2" t="s">
        <v>5</v>
      </c>
      <c r="C28" s="34"/>
      <c r="D28" s="2">
        <v>0</v>
      </c>
      <c r="E28" s="2">
        <v>0</v>
      </c>
      <c r="H28" s="34">
        <f t="shared" si="0"/>
        <v>0</v>
      </c>
    </row>
    <row r="29" spans="1:8" ht="12.75">
      <c r="A29" t="s">
        <v>101</v>
      </c>
      <c r="B29" s="26" t="s">
        <v>33</v>
      </c>
      <c r="C29" s="2">
        <v>0</v>
      </c>
      <c r="D29" s="2">
        <v>0</v>
      </c>
      <c r="H29" s="34">
        <f t="shared" si="0"/>
        <v>0</v>
      </c>
    </row>
    <row r="30" spans="1:8" ht="12.75">
      <c r="A30" t="s">
        <v>51</v>
      </c>
      <c r="B30" s="26" t="s">
        <v>37</v>
      </c>
      <c r="C30" s="2">
        <v>0</v>
      </c>
      <c r="E30" s="2">
        <v>0</v>
      </c>
      <c r="F30" s="34"/>
      <c r="H30" s="34">
        <f t="shared" si="0"/>
        <v>0</v>
      </c>
    </row>
    <row r="31" spans="1:8" ht="12.75">
      <c r="A31" t="s">
        <v>95</v>
      </c>
      <c r="B31" s="2" t="s">
        <v>5</v>
      </c>
      <c r="E31" s="2">
        <v>0</v>
      </c>
      <c r="F31" s="2">
        <v>0</v>
      </c>
      <c r="H31" s="34">
        <f t="shared" si="0"/>
        <v>0</v>
      </c>
    </row>
  </sheetData>
  <sheetProtection password="CF71" sheet="1" objects="1" scenarios="1"/>
  <printOptions/>
  <pageMargins left="0.75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pane ySplit="3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4.421875" style="0" customWidth="1"/>
    <col min="2" max="2" width="9.7109375" style="2" customWidth="1"/>
    <col min="3" max="3" width="10.7109375" style="26" customWidth="1"/>
    <col min="4" max="5" width="11.421875" style="2" customWidth="1"/>
    <col min="6" max="7" width="10.7109375" style="2" customWidth="1"/>
    <col min="8" max="8" width="12.28125" style="12" customWidth="1"/>
  </cols>
  <sheetData>
    <row r="1" spans="1:7" ht="12.75">
      <c r="A1" s="35">
        <v>37905</v>
      </c>
      <c r="B1" s="12"/>
      <c r="C1" s="24"/>
      <c r="D1" s="1"/>
      <c r="E1" s="1"/>
      <c r="F1" s="1"/>
      <c r="G1" s="1"/>
    </row>
    <row r="3" spans="1:8" s="13" customFormat="1" ht="12.75">
      <c r="A3" s="13" t="s">
        <v>0</v>
      </c>
      <c r="B3" s="12" t="s">
        <v>12</v>
      </c>
      <c r="C3" s="25" t="s">
        <v>60</v>
      </c>
      <c r="D3" s="12" t="s">
        <v>15</v>
      </c>
      <c r="E3" s="12" t="s">
        <v>16</v>
      </c>
      <c r="F3" s="12" t="s">
        <v>14</v>
      </c>
      <c r="G3" s="12" t="s">
        <v>17</v>
      </c>
      <c r="H3" s="12" t="s">
        <v>13</v>
      </c>
    </row>
    <row r="4" spans="1:8" ht="12.75">
      <c r="A4" t="s">
        <v>20</v>
      </c>
      <c r="B4" s="26" t="s">
        <v>33</v>
      </c>
      <c r="C4" s="26" t="s">
        <v>24</v>
      </c>
      <c r="D4" s="2">
        <v>1</v>
      </c>
      <c r="F4" s="2">
        <f aca="true" t="shared" si="0" ref="F4:F46">IF(OR(C4="O",C4="Open"),D4*10,IF(OR(C4="1",C4="A"),D4*5,IF(OR(C4="2",C4="B"),D4*4,IF(OR(C4="3",C4="C"),D4*3,IF(OR(C4="4",C4="D"),D4*2,IF(OR(C4="5",C4="E"),D4*1,0))))))</f>
        <v>5</v>
      </c>
      <c r="G4" s="2">
        <f aca="true" t="shared" si="1" ref="G4:G46">IF(OR(C4="O",C4="Open"),E4*10,IF(OR(C4="1",C4="A"),E4*5,IF(OR(C4="2",C4="B"),E4*4,IF(OR(C4="3",C4="C"),E4*3,IF(OR(C4="4",C4="D"),E4*2,IF(OR(C4="5",C4="E"),E4*1,0))))))</f>
        <v>0</v>
      </c>
      <c r="H4" s="12">
        <f aca="true" t="shared" si="2" ref="H4:H46">SUM(F4:G4)</f>
        <v>5</v>
      </c>
    </row>
    <row r="5" spans="1:8" ht="12.75">
      <c r="A5" t="s">
        <v>82</v>
      </c>
      <c r="B5" s="26" t="s">
        <v>33</v>
      </c>
      <c r="C5" s="26" t="s">
        <v>24</v>
      </c>
      <c r="F5" s="2">
        <f t="shared" si="0"/>
        <v>0</v>
      </c>
      <c r="G5" s="2">
        <f t="shared" si="1"/>
        <v>0</v>
      </c>
      <c r="H5" s="12">
        <f t="shared" si="2"/>
        <v>0</v>
      </c>
    </row>
    <row r="6" spans="1:8" ht="12.75">
      <c r="A6" t="s">
        <v>83</v>
      </c>
      <c r="B6" s="26" t="s">
        <v>33</v>
      </c>
      <c r="C6" s="26" t="s">
        <v>24</v>
      </c>
      <c r="D6" s="2">
        <v>1</v>
      </c>
      <c r="F6" s="2">
        <f t="shared" si="0"/>
        <v>5</v>
      </c>
      <c r="G6" s="2">
        <f t="shared" si="1"/>
        <v>0</v>
      </c>
      <c r="H6" s="12">
        <f t="shared" si="2"/>
        <v>5</v>
      </c>
    </row>
    <row r="7" spans="1:8" ht="12.75">
      <c r="A7" t="s">
        <v>22</v>
      </c>
      <c r="B7" s="26" t="s">
        <v>33</v>
      </c>
      <c r="C7" s="26" t="s">
        <v>24</v>
      </c>
      <c r="F7" s="2">
        <f t="shared" si="0"/>
        <v>0</v>
      </c>
      <c r="G7" s="2">
        <f t="shared" si="1"/>
        <v>0</v>
      </c>
      <c r="H7" s="12">
        <f t="shared" si="2"/>
        <v>0</v>
      </c>
    </row>
    <row r="8" spans="1:8" ht="12.75">
      <c r="A8" t="s">
        <v>23</v>
      </c>
      <c r="B8" s="26" t="s">
        <v>40</v>
      </c>
      <c r="C8" s="26" t="s">
        <v>24</v>
      </c>
      <c r="D8" s="2">
        <v>3</v>
      </c>
      <c r="F8" s="2">
        <f t="shared" si="0"/>
        <v>15</v>
      </c>
      <c r="G8" s="2">
        <f t="shared" si="1"/>
        <v>0</v>
      </c>
      <c r="H8" s="12">
        <f t="shared" si="2"/>
        <v>15</v>
      </c>
    </row>
    <row r="9" spans="1:8" ht="12.75">
      <c r="A9" t="s">
        <v>97</v>
      </c>
      <c r="B9" s="26" t="s">
        <v>40</v>
      </c>
      <c r="C9" s="26" t="s">
        <v>24</v>
      </c>
      <c r="D9" s="2">
        <v>1</v>
      </c>
      <c r="F9" s="2">
        <f t="shared" si="0"/>
        <v>5</v>
      </c>
      <c r="G9" s="2">
        <f t="shared" si="1"/>
        <v>0</v>
      </c>
      <c r="H9" s="12">
        <f t="shared" si="2"/>
        <v>5</v>
      </c>
    </row>
    <row r="10" spans="1:8" ht="12.75">
      <c r="A10" t="s">
        <v>21</v>
      </c>
      <c r="B10" s="26" t="s">
        <v>37</v>
      </c>
      <c r="C10" s="26" t="s">
        <v>24</v>
      </c>
      <c r="D10" s="2">
        <v>5</v>
      </c>
      <c r="E10" s="2">
        <v>3</v>
      </c>
      <c r="F10" s="2">
        <f t="shared" si="0"/>
        <v>25</v>
      </c>
      <c r="G10" s="2">
        <f t="shared" si="1"/>
        <v>15</v>
      </c>
      <c r="H10" s="12">
        <f t="shared" si="2"/>
        <v>40</v>
      </c>
    </row>
    <row r="11" spans="1:8" ht="12.75">
      <c r="A11" t="s">
        <v>84</v>
      </c>
      <c r="B11" s="26" t="s">
        <v>32</v>
      </c>
      <c r="C11" s="26" t="s">
        <v>24</v>
      </c>
      <c r="D11" s="2">
        <v>4</v>
      </c>
      <c r="E11" s="2">
        <v>2</v>
      </c>
      <c r="F11" s="2">
        <f t="shared" si="0"/>
        <v>20</v>
      </c>
      <c r="G11" s="2">
        <f t="shared" si="1"/>
        <v>10</v>
      </c>
      <c r="H11" s="12">
        <f t="shared" si="2"/>
        <v>30</v>
      </c>
    </row>
    <row r="12" spans="1:8" ht="12.75">
      <c r="A12" t="s">
        <v>74</v>
      </c>
      <c r="B12" s="26" t="s">
        <v>39</v>
      </c>
      <c r="C12" s="26" t="s">
        <v>24</v>
      </c>
      <c r="F12" s="2">
        <f t="shared" si="0"/>
        <v>0</v>
      </c>
      <c r="G12" s="2">
        <f t="shared" si="1"/>
        <v>0</v>
      </c>
      <c r="H12" s="12">
        <f t="shared" si="2"/>
        <v>0</v>
      </c>
    </row>
    <row r="13" spans="1:8" ht="12.75">
      <c r="A13" t="s">
        <v>85</v>
      </c>
      <c r="B13" s="26" t="s">
        <v>33</v>
      </c>
      <c r="C13" s="26" t="s">
        <v>24</v>
      </c>
      <c r="D13" s="2">
        <v>2</v>
      </c>
      <c r="F13" s="2">
        <f t="shared" si="0"/>
        <v>10</v>
      </c>
      <c r="G13" s="2">
        <f t="shared" si="1"/>
        <v>0</v>
      </c>
      <c r="H13" s="12">
        <f t="shared" si="2"/>
        <v>10</v>
      </c>
    </row>
    <row r="14" spans="1:8" ht="12.75">
      <c r="A14" t="s">
        <v>51</v>
      </c>
      <c r="B14" s="26" t="s">
        <v>33</v>
      </c>
      <c r="C14" s="26" t="s">
        <v>24</v>
      </c>
      <c r="F14" s="2">
        <f t="shared" si="0"/>
        <v>0</v>
      </c>
      <c r="G14" s="2">
        <f t="shared" si="1"/>
        <v>0</v>
      </c>
      <c r="H14" s="12">
        <f t="shared" si="2"/>
        <v>0</v>
      </c>
    </row>
    <row r="15" spans="1:8" ht="12.75">
      <c r="A15" t="s">
        <v>41</v>
      </c>
      <c r="B15" s="26" t="s">
        <v>33</v>
      </c>
      <c r="C15" s="26" t="s">
        <v>24</v>
      </c>
      <c r="F15" s="2">
        <f t="shared" si="0"/>
        <v>0</v>
      </c>
      <c r="G15" s="2">
        <f t="shared" si="1"/>
        <v>0</v>
      </c>
      <c r="H15" s="12">
        <f t="shared" si="2"/>
        <v>0</v>
      </c>
    </row>
    <row r="16" spans="1:8" ht="12.75">
      <c r="A16" t="s">
        <v>86</v>
      </c>
      <c r="B16" s="26" t="s">
        <v>33</v>
      </c>
      <c r="C16" s="26" t="s">
        <v>24</v>
      </c>
      <c r="D16" s="2">
        <v>3</v>
      </c>
      <c r="F16" s="2">
        <f t="shared" si="0"/>
        <v>15</v>
      </c>
      <c r="G16" s="2">
        <f t="shared" si="1"/>
        <v>0</v>
      </c>
      <c r="H16" s="12">
        <f t="shared" si="2"/>
        <v>15</v>
      </c>
    </row>
    <row r="17" spans="1:8" ht="12.75">
      <c r="A17" t="s">
        <v>87</v>
      </c>
      <c r="B17" s="26" t="s">
        <v>33</v>
      </c>
      <c r="C17" s="26" t="s">
        <v>24</v>
      </c>
      <c r="F17" s="2">
        <f t="shared" si="0"/>
        <v>0</v>
      </c>
      <c r="G17" s="2">
        <f t="shared" si="1"/>
        <v>0</v>
      </c>
      <c r="H17" s="12">
        <f t="shared" si="2"/>
        <v>0</v>
      </c>
    </row>
    <row r="18" spans="1:8" ht="12.75">
      <c r="A18" t="s">
        <v>88</v>
      </c>
      <c r="B18" s="2" t="s">
        <v>18</v>
      </c>
      <c r="C18" s="26" t="s">
        <v>34</v>
      </c>
      <c r="F18" s="2">
        <f t="shared" si="0"/>
        <v>0</v>
      </c>
      <c r="G18" s="2">
        <f t="shared" si="1"/>
        <v>0</v>
      </c>
      <c r="H18" s="12">
        <f t="shared" si="2"/>
        <v>0</v>
      </c>
    </row>
    <row r="19" spans="1:8" ht="12.75">
      <c r="A19" t="s">
        <v>20</v>
      </c>
      <c r="B19" s="2" t="s">
        <v>18</v>
      </c>
      <c r="C19" s="26" t="s">
        <v>34</v>
      </c>
      <c r="D19" s="2">
        <v>2</v>
      </c>
      <c r="F19" s="2">
        <f t="shared" si="0"/>
        <v>8</v>
      </c>
      <c r="G19" s="2">
        <f t="shared" si="1"/>
        <v>0</v>
      </c>
      <c r="H19" s="12">
        <f t="shared" si="2"/>
        <v>8</v>
      </c>
    </row>
    <row r="20" spans="1:8" ht="12.75">
      <c r="A20" t="s">
        <v>50</v>
      </c>
      <c r="B20" s="2" t="s">
        <v>18</v>
      </c>
      <c r="C20" s="26" t="s">
        <v>34</v>
      </c>
      <c r="D20" s="2">
        <v>2</v>
      </c>
      <c r="F20" s="2">
        <f t="shared" si="0"/>
        <v>8</v>
      </c>
      <c r="G20" s="2">
        <f t="shared" si="1"/>
        <v>0</v>
      </c>
      <c r="H20" s="12">
        <f t="shared" si="2"/>
        <v>8</v>
      </c>
    </row>
    <row r="21" spans="1:8" ht="12.75">
      <c r="A21" t="s">
        <v>82</v>
      </c>
      <c r="B21" s="2" t="s">
        <v>18</v>
      </c>
      <c r="C21" s="26" t="s">
        <v>34</v>
      </c>
      <c r="F21" s="2">
        <f t="shared" si="0"/>
        <v>0</v>
      </c>
      <c r="G21" s="2">
        <f t="shared" si="1"/>
        <v>0</v>
      </c>
      <c r="H21" s="12">
        <f t="shared" si="2"/>
        <v>0</v>
      </c>
    </row>
    <row r="22" spans="1:8" ht="12.75">
      <c r="A22" t="s">
        <v>83</v>
      </c>
      <c r="B22" s="2" t="s">
        <v>18</v>
      </c>
      <c r="C22" s="26" t="s">
        <v>34</v>
      </c>
      <c r="D22" s="2">
        <v>2</v>
      </c>
      <c r="F22" s="2">
        <f t="shared" si="0"/>
        <v>8</v>
      </c>
      <c r="G22" s="2">
        <f t="shared" si="1"/>
        <v>0</v>
      </c>
      <c r="H22" s="12">
        <f t="shared" si="2"/>
        <v>8</v>
      </c>
    </row>
    <row r="23" spans="1:8" ht="12.75">
      <c r="A23" t="s">
        <v>22</v>
      </c>
      <c r="B23" s="2" t="s">
        <v>18</v>
      </c>
      <c r="C23" s="26" t="s">
        <v>34</v>
      </c>
      <c r="F23" s="2">
        <f t="shared" si="0"/>
        <v>0</v>
      </c>
      <c r="G23" s="2">
        <f t="shared" si="1"/>
        <v>0</v>
      </c>
      <c r="H23" s="12">
        <f t="shared" si="2"/>
        <v>0</v>
      </c>
    </row>
    <row r="24" spans="1:8" ht="12.75">
      <c r="A24" t="s">
        <v>89</v>
      </c>
      <c r="B24" s="2" t="s">
        <v>18</v>
      </c>
      <c r="C24" s="26" t="s">
        <v>34</v>
      </c>
      <c r="F24" s="2">
        <f t="shared" si="0"/>
        <v>0</v>
      </c>
      <c r="G24" s="2">
        <f t="shared" si="1"/>
        <v>0</v>
      </c>
      <c r="H24" s="12">
        <f t="shared" si="2"/>
        <v>0</v>
      </c>
    </row>
    <row r="25" spans="1:8" ht="12.75">
      <c r="A25" t="s">
        <v>58</v>
      </c>
      <c r="B25" s="2" t="s">
        <v>11</v>
      </c>
      <c r="C25" s="26" t="s">
        <v>34</v>
      </c>
      <c r="F25" s="2">
        <f t="shared" si="0"/>
        <v>0</v>
      </c>
      <c r="G25" s="2">
        <f t="shared" si="1"/>
        <v>0</v>
      </c>
      <c r="H25" s="12">
        <f t="shared" si="2"/>
        <v>0</v>
      </c>
    </row>
    <row r="26" spans="1:8" ht="12.75">
      <c r="A26" t="s">
        <v>21</v>
      </c>
      <c r="B26" s="2" t="s">
        <v>18</v>
      </c>
      <c r="C26" s="26" t="s">
        <v>34</v>
      </c>
      <c r="D26" s="2">
        <v>2</v>
      </c>
      <c r="F26" s="2">
        <f t="shared" si="0"/>
        <v>8</v>
      </c>
      <c r="G26" s="2">
        <f t="shared" si="1"/>
        <v>0</v>
      </c>
      <c r="H26" s="12">
        <f t="shared" si="2"/>
        <v>8</v>
      </c>
    </row>
    <row r="27" spans="1:8" ht="12.75">
      <c r="A27" t="s">
        <v>84</v>
      </c>
      <c r="B27" s="2" t="s">
        <v>11</v>
      </c>
      <c r="C27" s="26" t="s">
        <v>34</v>
      </c>
      <c r="D27" s="2">
        <v>4</v>
      </c>
      <c r="E27" s="2">
        <v>2</v>
      </c>
      <c r="F27" s="2">
        <f t="shared" si="0"/>
        <v>16</v>
      </c>
      <c r="G27" s="2">
        <f t="shared" si="1"/>
        <v>8</v>
      </c>
      <c r="H27" s="12">
        <f t="shared" si="2"/>
        <v>24</v>
      </c>
    </row>
    <row r="28" spans="1:8" ht="12.75">
      <c r="A28" t="s">
        <v>90</v>
      </c>
      <c r="B28" s="2" t="s">
        <v>18</v>
      </c>
      <c r="C28" s="26" t="s">
        <v>34</v>
      </c>
      <c r="F28" s="2">
        <f t="shared" si="0"/>
        <v>0</v>
      </c>
      <c r="G28" s="2">
        <f t="shared" si="1"/>
        <v>0</v>
      </c>
      <c r="H28" s="12">
        <f t="shared" si="2"/>
        <v>0</v>
      </c>
    </row>
    <row r="29" spans="1:8" ht="12.75">
      <c r="A29" t="s">
        <v>74</v>
      </c>
      <c r="B29" s="2" t="s">
        <v>18</v>
      </c>
      <c r="C29" s="26" t="s">
        <v>34</v>
      </c>
      <c r="D29" s="2">
        <v>2</v>
      </c>
      <c r="F29" s="2">
        <f t="shared" si="0"/>
        <v>8</v>
      </c>
      <c r="G29" s="2">
        <f t="shared" si="1"/>
        <v>0</v>
      </c>
      <c r="H29" s="12">
        <f t="shared" si="2"/>
        <v>8</v>
      </c>
    </row>
    <row r="30" spans="1:8" ht="12.75">
      <c r="A30" t="s">
        <v>85</v>
      </c>
      <c r="B30" s="2" t="s">
        <v>18</v>
      </c>
      <c r="C30" s="26" t="s">
        <v>34</v>
      </c>
      <c r="D30" s="2">
        <v>2</v>
      </c>
      <c r="F30" s="2">
        <f t="shared" si="0"/>
        <v>8</v>
      </c>
      <c r="G30" s="2">
        <f t="shared" si="1"/>
        <v>0</v>
      </c>
      <c r="H30" s="12">
        <f t="shared" si="2"/>
        <v>8</v>
      </c>
    </row>
    <row r="31" spans="1:8" ht="12.75">
      <c r="A31" t="s">
        <v>49</v>
      </c>
      <c r="B31" s="2" t="s">
        <v>18</v>
      </c>
      <c r="C31" s="26" t="s">
        <v>34</v>
      </c>
      <c r="F31" s="2">
        <f t="shared" si="0"/>
        <v>0</v>
      </c>
      <c r="G31" s="2">
        <f t="shared" si="1"/>
        <v>0</v>
      </c>
      <c r="H31" s="12">
        <f t="shared" si="2"/>
        <v>0</v>
      </c>
    </row>
    <row r="32" spans="1:8" ht="12.75">
      <c r="A32" t="s">
        <v>91</v>
      </c>
      <c r="B32" s="2" t="s">
        <v>18</v>
      </c>
      <c r="C32" s="26" t="s">
        <v>34</v>
      </c>
      <c r="F32" s="2">
        <f t="shared" si="0"/>
        <v>0</v>
      </c>
      <c r="G32" s="2">
        <f t="shared" si="1"/>
        <v>0</v>
      </c>
      <c r="H32" s="12">
        <f t="shared" si="2"/>
        <v>0</v>
      </c>
    </row>
    <row r="33" spans="1:8" ht="12.75">
      <c r="A33" t="s">
        <v>41</v>
      </c>
      <c r="B33" s="2" t="s">
        <v>18</v>
      </c>
      <c r="C33" s="26" t="s">
        <v>34</v>
      </c>
      <c r="D33" s="2">
        <v>3</v>
      </c>
      <c r="F33" s="2">
        <f t="shared" si="0"/>
        <v>12</v>
      </c>
      <c r="G33" s="2">
        <f t="shared" si="1"/>
        <v>0</v>
      </c>
      <c r="H33" s="12">
        <f t="shared" si="2"/>
        <v>12</v>
      </c>
    </row>
    <row r="34" spans="1:8" ht="12.75">
      <c r="A34" t="s">
        <v>86</v>
      </c>
      <c r="B34" s="2" t="s">
        <v>18</v>
      </c>
      <c r="C34" s="26" t="s">
        <v>34</v>
      </c>
      <c r="D34" s="2">
        <v>5</v>
      </c>
      <c r="E34" s="2">
        <v>3</v>
      </c>
      <c r="F34" s="2">
        <f t="shared" si="0"/>
        <v>20</v>
      </c>
      <c r="G34" s="2">
        <f t="shared" si="1"/>
        <v>12</v>
      </c>
      <c r="H34" s="12">
        <f t="shared" si="2"/>
        <v>32</v>
      </c>
    </row>
    <row r="35" spans="1:8" ht="12.75">
      <c r="A35" t="s">
        <v>87</v>
      </c>
      <c r="B35" s="2" t="s">
        <v>18</v>
      </c>
      <c r="C35" s="26" t="s">
        <v>34</v>
      </c>
      <c r="D35" s="2">
        <v>3</v>
      </c>
      <c r="F35" s="2">
        <f t="shared" si="0"/>
        <v>12</v>
      </c>
      <c r="G35" s="2">
        <f t="shared" si="1"/>
        <v>0</v>
      </c>
      <c r="H35" s="12">
        <f t="shared" si="2"/>
        <v>12</v>
      </c>
    </row>
    <row r="36" spans="1:8" ht="12.75">
      <c r="A36" t="s">
        <v>92</v>
      </c>
      <c r="B36" s="2" t="s">
        <v>18</v>
      </c>
      <c r="C36" s="26" t="s">
        <v>34</v>
      </c>
      <c r="D36" s="2">
        <v>1</v>
      </c>
      <c r="F36" s="2">
        <f t="shared" si="0"/>
        <v>4</v>
      </c>
      <c r="G36" s="2">
        <f t="shared" si="1"/>
        <v>0</v>
      </c>
      <c r="H36" s="12">
        <f t="shared" si="2"/>
        <v>4</v>
      </c>
    </row>
    <row r="37" spans="1:8" ht="12.75">
      <c r="A37" t="s">
        <v>53</v>
      </c>
      <c r="B37" s="2" t="s">
        <v>18</v>
      </c>
      <c r="C37" s="26" t="s">
        <v>46</v>
      </c>
      <c r="D37" s="2">
        <v>2</v>
      </c>
      <c r="F37" s="2">
        <f t="shared" si="0"/>
        <v>6</v>
      </c>
      <c r="G37" s="2">
        <f t="shared" si="1"/>
        <v>0</v>
      </c>
      <c r="H37" s="12">
        <f t="shared" si="2"/>
        <v>6</v>
      </c>
    </row>
    <row r="38" spans="1:8" ht="12.75">
      <c r="A38" t="s">
        <v>88</v>
      </c>
      <c r="B38" s="2" t="s">
        <v>18</v>
      </c>
      <c r="C38" s="26" t="s">
        <v>46</v>
      </c>
      <c r="F38" s="2">
        <f t="shared" si="0"/>
        <v>0</v>
      </c>
      <c r="G38" s="2">
        <f t="shared" si="1"/>
        <v>0</v>
      </c>
      <c r="H38" s="12">
        <f t="shared" si="2"/>
        <v>0</v>
      </c>
    </row>
    <row r="39" spans="1:8" ht="12.75">
      <c r="A39" t="s">
        <v>50</v>
      </c>
      <c r="B39" s="2" t="s">
        <v>18</v>
      </c>
      <c r="C39" s="26" t="s">
        <v>46</v>
      </c>
      <c r="D39" s="2">
        <v>1</v>
      </c>
      <c r="F39" s="2">
        <f t="shared" si="0"/>
        <v>3</v>
      </c>
      <c r="G39" s="2">
        <f t="shared" si="1"/>
        <v>0</v>
      </c>
      <c r="H39" s="12">
        <f t="shared" si="2"/>
        <v>3</v>
      </c>
    </row>
    <row r="40" spans="1:8" ht="12.75">
      <c r="A40" t="s">
        <v>92</v>
      </c>
      <c r="B40" s="2" t="s">
        <v>18</v>
      </c>
      <c r="C40" s="26" t="s">
        <v>46</v>
      </c>
      <c r="D40" s="2">
        <v>5</v>
      </c>
      <c r="E40" s="2">
        <v>3</v>
      </c>
      <c r="F40" s="2">
        <f t="shared" si="0"/>
        <v>15</v>
      </c>
      <c r="G40" s="2">
        <f t="shared" si="1"/>
        <v>9</v>
      </c>
      <c r="H40" s="12">
        <f t="shared" si="2"/>
        <v>24</v>
      </c>
    </row>
    <row r="41" spans="1:8" ht="12.75">
      <c r="A41" t="s">
        <v>93</v>
      </c>
      <c r="B41" s="2" t="s">
        <v>18</v>
      </c>
      <c r="C41" s="26" t="s">
        <v>46</v>
      </c>
      <c r="F41" s="2">
        <f t="shared" si="0"/>
        <v>0</v>
      </c>
      <c r="G41" s="2">
        <f t="shared" si="1"/>
        <v>0</v>
      </c>
      <c r="H41" s="12">
        <f t="shared" si="2"/>
        <v>0</v>
      </c>
    </row>
    <row r="42" spans="1:8" ht="12.75">
      <c r="A42" t="s">
        <v>94</v>
      </c>
      <c r="B42" s="2" t="s">
        <v>18</v>
      </c>
      <c r="C42" s="26" t="s">
        <v>46</v>
      </c>
      <c r="D42" s="2">
        <v>4</v>
      </c>
      <c r="E42" s="2">
        <v>2</v>
      </c>
      <c r="F42" s="2">
        <f t="shared" si="0"/>
        <v>12</v>
      </c>
      <c r="G42" s="2">
        <f t="shared" si="1"/>
        <v>6</v>
      </c>
      <c r="H42" s="12">
        <f t="shared" si="2"/>
        <v>18</v>
      </c>
    </row>
    <row r="43" spans="1:8" ht="12.75">
      <c r="A43" t="s">
        <v>58</v>
      </c>
      <c r="B43" s="2" t="s">
        <v>11</v>
      </c>
      <c r="C43" s="26" t="s">
        <v>46</v>
      </c>
      <c r="D43" s="2">
        <v>3</v>
      </c>
      <c r="F43" s="2">
        <f t="shared" si="0"/>
        <v>9</v>
      </c>
      <c r="G43" s="2">
        <f t="shared" si="1"/>
        <v>0</v>
      </c>
      <c r="H43" s="12">
        <f t="shared" si="2"/>
        <v>9</v>
      </c>
    </row>
    <row r="44" spans="1:8" ht="12.75">
      <c r="A44" t="s">
        <v>56</v>
      </c>
      <c r="B44" s="2" t="s">
        <v>18</v>
      </c>
      <c r="C44" s="26" t="s">
        <v>46</v>
      </c>
      <c r="F44" s="2">
        <f t="shared" si="0"/>
        <v>0</v>
      </c>
      <c r="G44" s="2">
        <f t="shared" si="1"/>
        <v>0</v>
      </c>
      <c r="H44" s="12">
        <f t="shared" si="2"/>
        <v>0</v>
      </c>
    </row>
    <row r="45" spans="1:8" ht="12.75">
      <c r="A45" t="s">
        <v>95</v>
      </c>
      <c r="B45" s="2" t="s">
        <v>18</v>
      </c>
      <c r="C45" s="26" t="s">
        <v>46</v>
      </c>
      <c r="F45" s="2">
        <f t="shared" si="0"/>
        <v>0</v>
      </c>
      <c r="G45" s="2">
        <f t="shared" si="1"/>
        <v>0</v>
      </c>
      <c r="H45" s="12">
        <f t="shared" si="2"/>
        <v>0</v>
      </c>
    </row>
    <row r="46" spans="1:8" ht="12.75">
      <c r="A46" t="s">
        <v>90</v>
      </c>
      <c r="B46" s="2" t="s">
        <v>18</v>
      </c>
      <c r="C46" s="26" t="s">
        <v>46</v>
      </c>
      <c r="D46" s="2">
        <v>1</v>
      </c>
      <c r="F46" s="2">
        <f t="shared" si="0"/>
        <v>3</v>
      </c>
      <c r="G46" s="2">
        <f t="shared" si="1"/>
        <v>0</v>
      </c>
      <c r="H46" s="12">
        <f t="shared" si="2"/>
        <v>3</v>
      </c>
    </row>
    <row r="47" spans="1:8" ht="12.75">
      <c r="A47" t="s">
        <v>96</v>
      </c>
      <c r="B47" s="2" t="s">
        <v>18</v>
      </c>
      <c r="C47" s="26" t="s">
        <v>46</v>
      </c>
      <c r="D47" s="2">
        <v>2</v>
      </c>
      <c r="F47" s="2">
        <f aca="true" t="shared" si="3" ref="F47:F56">IF(OR(C47="O",C47="Open"),D47*10,IF(OR(C47="1",C47="A"),D47*5,IF(OR(C47="2",C47="B"),D47*4,IF(OR(C47="3",C47="C"),D47*3,IF(OR(C47="4",C47="D"),D47*2,IF(OR(C47="5",C47="E"),D47*1,0))))))</f>
        <v>6</v>
      </c>
      <c r="G47" s="2">
        <f aca="true" t="shared" si="4" ref="G47:G56">IF(OR(C47="O",C47="Open"),E47*10,IF(OR(C47="1",C47="A"),E47*5,IF(OR(C47="2",C47="B"),E47*4,IF(OR(C47="3",C47="C"),E47*3,IF(OR(C47="4",C47="D"),E47*2,IF(OR(C47="5",C47="E"),E47*1,0))))))</f>
        <v>0</v>
      </c>
      <c r="H47" s="12">
        <f aca="true" t="shared" si="5" ref="H47:H56">SUM(F47:G47)</f>
        <v>6</v>
      </c>
    </row>
    <row r="48" spans="1:8" ht="12.75">
      <c r="A48" t="s">
        <v>49</v>
      </c>
      <c r="B48" s="2" t="s">
        <v>18</v>
      </c>
      <c r="C48" s="26" t="s">
        <v>46</v>
      </c>
      <c r="D48" s="2">
        <v>3</v>
      </c>
      <c r="F48" s="2">
        <f t="shared" si="3"/>
        <v>9</v>
      </c>
      <c r="G48" s="2">
        <f t="shared" si="4"/>
        <v>0</v>
      </c>
      <c r="H48" s="12">
        <f t="shared" si="5"/>
        <v>9</v>
      </c>
    </row>
    <row r="49" spans="1:8" ht="12.75">
      <c r="A49" t="s">
        <v>51</v>
      </c>
      <c r="B49" s="2" t="s">
        <v>18</v>
      </c>
      <c r="C49" s="26" t="s">
        <v>46</v>
      </c>
      <c r="F49" s="2">
        <f t="shared" si="3"/>
        <v>0</v>
      </c>
      <c r="G49" s="2">
        <f t="shared" si="4"/>
        <v>0</v>
      </c>
      <c r="H49" s="12">
        <f t="shared" si="5"/>
        <v>0</v>
      </c>
    </row>
    <row r="50" spans="1:8" ht="12.75">
      <c r="A50" t="s">
        <v>91</v>
      </c>
      <c r="B50" s="2" t="s">
        <v>18</v>
      </c>
      <c r="C50" s="26" t="s">
        <v>46</v>
      </c>
      <c r="D50" s="2">
        <v>1</v>
      </c>
      <c r="F50" s="2">
        <f t="shared" si="3"/>
        <v>3</v>
      </c>
      <c r="G50" s="2">
        <f t="shared" si="4"/>
        <v>0</v>
      </c>
      <c r="H50" s="12">
        <f t="shared" si="5"/>
        <v>3</v>
      </c>
    </row>
    <row r="51" spans="1:8" ht="12.75">
      <c r="A51" t="s">
        <v>53</v>
      </c>
      <c r="B51" s="2" t="s">
        <v>18</v>
      </c>
      <c r="C51" s="26" t="s">
        <v>28</v>
      </c>
      <c r="D51" s="2">
        <v>4</v>
      </c>
      <c r="E51" s="2">
        <v>3</v>
      </c>
      <c r="F51" s="2">
        <f t="shared" si="3"/>
        <v>8</v>
      </c>
      <c r="G51" s="2">
        <f t="shared" si="4"/>
        <v>6</v>
      </c>
      <c r="H51" s="12">
        <f t="shared" si="5"/>
        <v>14</v>
      </c>
    </row>
    <row r="52" spans="1:8" ht="12.75">
      <c r="A52" t="s">
        <v>93</v>
      </c>
      <c r="B52" s="2" t="s">
        <v>18</v>
      </c>
      <c r="C52" s="26" t="s">
        <v>28</v>
      </c>
      <c r="D52" s="2">
        <v>1</v>
      </c>
      <c r="F52" s="2">
        <f t="shared" si="3"/>
        <v>2</v>
      </c>
      <c r="G52" s="2">
        <f t="shared" si="4"/>
        <v>0</v>
      </c>
      <c r="H52" s="12">
        <f t="shared" si="5"/>
        <v>2</v>
      </c>
    </row>
    <row r="53" spans="1:8" ht="12.75">
      <c r="A53" t="s">
        <v>56</v>
      </c>
      <c r="B53" s="2" t="s">
        <v>18</v>
      </c>
      <c r="C53" s="26" t="s">
        <v>28</v>
      </c>
      <c r="D53" s="2">
        <v>1</v>
      </c>
      <c r="F53" s="2">
        <f t="shared" si="3"/>
        <v>2</v>
      </c>
      <c r="G53" s="2">
        <f t="shared" si="4"/>
        <v>0</v>
      </c>
      <c r="H53" s="12">
        <f t="shared" si="5"/>
        <v>2</v>
      </c>
    </row>
    <row r="54" spans="1:8" ht="12.75">
      <c r="A54" t="s">
        <v>95</v>
      </c>
      <c r="B54" s="2" t="s">
        <v>18</v>
      </c>
      <c r="C54" s="26" t="s">
        <v>28</v>
      </c>
      <c r="F54" s="2">
        <f t="shared" si="3"/>
        <v>0</v>
      </c>
      <c r="G54" s="2">
        <f t="shared" si="4"/>
        <v>0</v>
      </c>
      <c r="H54" s="12">
        <f t="shared" si="5"/>
        <v>0</v>
      </c>
    </row>
    <row r="55" spans="1:8" ht="12.75">
      <c r="A55" t="s">
        <v>89</v>
      </c>
      <c r="B55" s="2" t="s">
        <v>33</v>
      </c>
      <c r="C55" s="26" t="s">
        <v>28</v>
      </c>
      <c r="D55" s="2">
        <v>3</v>
      </c>
      <c r="E55" s="2">
        <v>2</v>
      </c>
      <c r="F55" s="2">
        <f t="shared" si="3"/>
        <v>6</v>
      </c>
      <c r="G55" s="2">
        <f t="shared" si="4"/>
        <v>4</v>
      </c>
      <c r="H55" s="12">
        <f t="shared" si="5"/>
        <v>10</v>
      </c>
    </row>
    <row r="56" spans="1:8" ht="12.75">
      <c r="A56" t="s">
        <v>81</v>
      </c>
      <c r="B56" s="2" t="s">
        <v>18</v>
      </c>
      <c r="C56" s="26" t="s">
        <v>30</v>
      </c>
      <c r="E56" s="2">
        <v>3</v>
      </c>
      <c r="F56" s="2">
        <f t="shared" si="3"/>
        <v>0</v>
      </c>
      <c r="G56" s="2">
        <f t="shared" si="4"/>
        <v>3</v>
      </c>
      <c r="H56" s="12">
        <f t="shared" si="5"/>
        <v>3</v>
      </c>
    </row>
  </sheetData>
  <sheetProtection password="CF71" sheet="1" objects="1" scenarios="1"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Administrator</cp:lastModifiedBy>
  <cp:lastPrinted>2003-03-24T04:30:09Z</cp:lastPrinted>
  <dcterms:created xsi:type="dcterms:W3CDTF">2003-03-22T06:58:37Z</dcterms:created>
  <dcterms:modified xsi:type="dcterms:W3CDTF">2003-10-22T23:21:40Z</dcterms:modified>
  <cp:category/>
  <cp:version/>
  <cp:contentType/>
  <cp:contentStatus/>
</cp:coreProperties>
</file>