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<sst xmlns="http://schemas.openxmlformats.org/spreadsheetml/2006/main" count="40" uniqueCount="40">
  <si>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Expense</t>
  </si>
  <si>
    <t>Arthur</t>
  </si>
  <si>
    <t>Bruce</t>
  </si>
  <si>
    <t>Esther</t>
  </si>
  <si>
    <t>Ling</t>
  </si>
  <si>
    <t>Sherry</t>
  </si>
  <si>
    <t>Ray</t>
  </si>
  <si>
    <t>Amy</t>
  </si>
  <si>
    <t>Dennis</t>
  </si>
  <si>
    <t>Airline Tickets</t>
  </si>
  <si>
    <t>Total Cost</t>
  </si>
  <si>
    <t>Hotel</t>
  </si>
  <si>
    <t>Hotel Taxes ($11/night/room)</t>
  </si>
  <si>
    <t>Food at Walgreens</t>
  </si>
  <si>
    <t>Taxi to Bubba Shrimp</t>
  </si>
  <si>
    <t>Bus back from Bubba Shrimp</t>
  </si>
  <si>
    <t>Bus to South Beach</t>
  </si>
  <si>
    <t>Bus from Marina to Lincoln Mall</t>
  </si>
  <si>
    <t>Bus back from Lincoln Mall</t>
  </si>
  <si>
    <t>Dominos Pizza</t>
  </si>
  <si>
    <t>Sunday</t>
  </si>
  <si>
    <t>Limo (Airport to Hotel)</t>
  </si>
  <si>
    <t>Monday</t>
  </si>
  <si>
    <t>Tuesday</t>
  </si>
  <si>
    <t>Wednesday</t>
  </si>
  <si>
    <t>Car Rental</t>
  </si>
  <si>
    <t>Wetsuit Rental</t>
  </si>
  <si>
    <t>Tips</t>
  </si>
  <si>
    <t>Thursday</t>
  </si>
  <si>
    <t>Key Lime Pie &amp; Food</t>
  </si>
  <si>
    <t>Bus to Key Biscayne</t>
  </si>
  <si>
    <t>Transfer (to Aventura Mall)</t>
  </si>
  <si>
    <t>Bus back from Aventura Mall</t>
  </si>
  <si>
    <t>Friday</t>
  </si>
  <si>
    <t>Taxi to Airport</t>
  </si>
  <si>
    <t>Room Service</t>
  </si>
  <si>
    <t>Gas for Car</t>
  </si>
  <si>
    <t>Total</t>
  </si>
  <si>
    <t>Paid</t>
  </si>
  <si>
    <t>Owed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</si>
</sst>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27.421875" style="1" customWidth="1"/>
    <col min="2" max="2" width="12.421875" style="1" customWidth="1"/>
    <col min="3" max="9" width="11.00390625" style="1" customWidth="1"/>
    <col min="10" max="16384" width="9.140625" style="1" customWidth="1"/>
  </cols>
  <sheetData>
    <row r="1" spans="1:10" ht="12.75">
      <c r="A1" s="1" t="s">
        <v>0</v>
      </c>
      <c r="B1" s="1" t="s">
        <v>10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3" ht="12.75">
      <c r="A3" s="2" t="s">
        <v>20</v>
      </c>
    </row>
    <row r="4" spans="1:8" ht="12.75">
      <c r="A4" s="1" t="s">
        <v>9</v>
      </c>
      <c r="B4" s="1">
        <f>210*6</f>
        <v>1260</v>
      </c>
      <c r="C4" s="1">
        <v>210</v>
      </c>
      <c r="D4" s="1">
        <v>210</v>
      </c>
      <c r="E4" s="1">
        <v>210</v>
      </c>
      <c r="F4" s="1">
        <v>210</v>
      </c>
      <c r="G4" s="1">
        <v>210</v>
      </c>
      <c r="H4" s="1">
        <v>210</v>
      </c>
    </row>
    <row r="5" spans="1:10" ht="12.75">
      <c r="A5" s="1" t="s">
        <v>11</v>
      </c>
      <c r="B5" s="1">
        <f>2280-B4</f>
        <v>1020</v>
      </c>
      <c r="C5" s="1">
        <v>127.5</v>
      </c>
      <c r="D5" s="1">
        <v>127.5</v>
      </c>
      <c r="E5" s="1">
        <v>127.5</v>
      </c>
      <c r="F5" s="1">
        <v>127.5</v>
      </c>
      <c r="G5" s="1">
        <v>127.5</v>
      </c>
      <c r="H5" s="1">
        <v>127.5</v>
      </c>
      <c r="I5" s="1">
        <v>127.5</v>
      </c>
      <c r="J5" s="1">
        <v>127.5</v>
      </c>
    </row>
    <row r="6" spans="1:10" ht="12.75">
      <c r="A6" s="1" t="s">
        <v>12</v>
      </c>
      <c r="B6" s="1">
        <f>5*11*3</f>
        <v>165</v>
      </c>
      <c r="C6" s="1">
        <f>B6/8</f>
        <v>20.625</v>
      </c>
      <c r="D6" s="1">
        <v>20.625</v>
      </c>
      <c r="E6" s="1">
        <v>20.625</v>
      </c>
      <c r="F6" s="1">
        <v>20.625</v>
      </c>
      <c r="G6" s="1">
        <v>20.625</v>
      </c>
      <c r="H6" s="1">
        <v>20.625</v>
      </c>
      <c r="I6" s="1">
        <v>20.625</v>
      </c>
      <c r="J6" s="1">
        <v>20.625</v>
      </c>
    </row>
    <row r="7" spans="1:8" ht="12.75">
      <c r="A7" s="1" t="s">
        <v>21</v>
      </c>
      <c r="B7" s="1">
        <v>90</v>
      </c>
      <c r="C7" s="1">
        <f>B7/6</f>
        <v>15</v>
      </c>
      <c r="D7" s="1">
        <v>15</v>
      </c>
      <c r="E7" s="1">
        <v>15</v>
      </c>
      <c r="F7" s="1">
        <v>15</v>
      </c>
      <c r="G7" s="1">
        <v>15</v>
      </c>
      <c r="H7" s="1">
        <v>15</v>
      </c>
    </row>
    <row r="8" spans="1:10" ht="12.75">
      <c r="A8" s="1" t="s">
        <v>19</v>
      </c>
      <c r="B8" s="1">
        <v>26</v>
      </c>
      <c r="C8" s="1">
        <f>B8/8</f>
        <v>3.25</v>
      </c>
      <c r="D8" s="1">
        <v>3.25</v>
      </c>
      <c r="E8" s="1">
        <v>3.25</v>
      </c>
      <c r="F8" s="1">
        <v>3.25</v>
      </c>
      <c r="G8" s="1">
        <v>3.25</v>
      </c>
      <c r="H8" s="1">
        <v>3.25</v>
      </c>
      <c r="I8" s="1">
        <v>3.25</v>
      </c>
      <c r="J8" s="1">
        <v>3.25</v>
      </c>
    </row>
    <row r="10" ht="12.75">
      <c r="A10" s="2" t="s">
        <v>22</v>
      </c>
    </row>
    <row r="11" spans="1:8" ht="12.75">
      <c r="A11" s="1" t="s">
        <v>13</v>
      </c>
      <c r="B11" s="1">
        <v>10</v>
      </c>
      <c r="C11" s="1">
        <f>B11/6</f>
        <v>1.6666666666666667</v>
      </c>
      <c r="D11" s="1">
        <v>1.6666666666666667</v>
      </c>
      <c r="E11" s="1">
        <v>1.6666666666666667</v>
      </c>
      <c r="F11" s="1">
        <v>1.6666666666666667</v>
      </c>
      <c r="G11" s="1">
        <v>1.6666666666666667</v>
      </c>
      <c r="H11" s="1">
        <v>1.6666666666666667</v>
      </c>
    </row>
    <row r="12" spans="1:10" ht="12.75">
      <c r="A12" s="1" t="s">
        <v>14</v>
      </c>
      <c r="B12" s="1">
        <v>50</v>
      </c>
      <c r="C12" s="1">
        <f>B12/8</f>
        <v>6.25</v>
      </c>
      <c r="D12" s="1">
        <v>6.25</v>
      </c>
      <c r="E12" s="1">
        <v>6.25</v>
      </c>
      <c r="F12" s="1">
        <v>6.25</v>
      </c>
      <c r="G12" s="1">
        <v>6.25</v>
      </c>
      <c r="H12" s="1">
        <v>6.25</v>
      </c>
      <c r="I12" s="1">
        <v>6.25</v>
      </c>
      <c r="J12" s="1">
        <v>6.25</v>
      </c>
    </row>
    <row r="13" spans="1:10" ht="12.75">
      <c r="A13" s="1" t="s">
        <v>15</v>
      </c>
      <c r="B13" s="1">
        <v>10</v>
      </c>
      <c r="C13" s="1">
        <f>B13/8</f>
        <v>1.25</v>
      </c>
      <c r="D13" s="1">
        <v>1.25</v>
      </c>
      <c r="E13" s="1">
        <v>1.25</v>
      </c>
      <c r="F13" s="1">
        <v>1.25</v>
      </c>
      <c r="G13" s="1">
        <v>1.25</v>
      </c>
      <c r="H13" s="1">
        <v>1.25</v>
      </c>
      <c r="I13" s="1">
        <v>1.25</v>
      </c>
      <c r="J13" s="1">
        <v>1.25</v>
      </c>
    </row>
    <row r="15" ht="12.75">
      <c r="A15" s="2" t="s">
        <v>23</v>
      </c>
    </row>
    <row r="16" spans="1:10" ht="12.75">
      <c r="A16" s="1" t="s">
        <v>16</v>
      </c>
      <c r="B16" s="1">
        <v>10</v>
      </c>
      <c r="C16" s="1">
        <v>1.25</v>
      </c>
      <c r="D16" s="1">
        <v>1.25</v>
      </c>
      <c r="E16" s="1">
        <v>1.25</v>
      </c>
      <c r="F16" s="1">
        <v>1.25</v>
      </c>
      <c r="G16" s="1">
        <v>1.25</v>
      </c>
      <c r="H16" s="1">
        <v>1.25</v>
      </c>
      <c r="I16" s="1">
        <v>1.25</v>
      </c>
      <c r="J16" s="1">
        <v>1.25</v>
      </c>
    </row>
    <row r="17" spans="1:10" ht="12.75">
      <c r="A17" s="1" t="s">
        <v>17</v>
      </c>
      <c r="B17" s="1">
        <v>2</v>
      </c>
      <c r="C17" s="1">
        <v>0.25</v>
      </c>
      <c r="D17" s="1">
        <v>0.25</v>
      </c>
      <c r="E17" s="1">
        <v>0.25</v>
      </c>
      <c r="F17" s="1">
        <v>0.25</v>
      </c>
      <c r="G17" s="1">
        <v>0.25</v>
      </c>
      <c r="H17" s="1">
        <v>0.25</v>
      </c>
      <c r="I17" s="1">
        <v>0.25</v>
      </c>
      <c r="J17" s="1">
        <v>0.25</v>
      </c>
    </row>
    <row r="18" spans="1:10" ht="12.75">
      <c r="A18" s="1" t="s">
        <v>18</v>
      </c>
      <c r="B18" s="1">
        <v>10</v>
      </c>
      <c r="C18" s="1">
        <v>1.25</v>
      </c>
      <c r="D18" s="1">
        <v>1.25</v>
      </c>
      <c r="E18" s="1">
        <v>1.25</v>
      </c>
      <c r="F18" s="1">
        <v>1.25</v>
      </c>
      <c r="G18" s="1">
        <v>1.25</v>
      </c>
      <c r="H18" s="1">
        <v>1.25</v>
      </c>
      <c r="I18" s="1">
        <v>1.25</v>
      </c>
      <c r="J18" s="1">
        <v>1.25</v>
      </c>
    </row>
    <row r="20" ht="12.75">
      <c r="A20" s="2" t="s">
        <v>24</v>
      </c>
    </row>
    <row r="21" spans="1:10" ht="12.75">
      <c r="A21" s="1" t="s">
        <v>25</v>
      </c>
      <c r="B21" s="1">
        <v>120</v>
      </c>
      <c r="C21" s="1">
        <f>B21/8</f>
        <v>15</v>
      </c>
      <c r="D21" s="1">
        <v>15</v>
      </c>
      <c r="E21" s="1">
        <v>15</v>
      </c>
      <c r="F21" s="1">
        <v>15</v>
      </c>
      <c r="G21" s="1">
        <v>15</v>
      </c>
      <c r="H21" s="1">
        <v>15</v>
      </c>
      <c r="I21" s="1">
        <v>15</v>
      </c>
      <c r="J21" s="1">
        <v>15</v>
      </c>
    </row>
    <row r="22" spans="1:10" ht="12.75">
      <c r="A22" s="1" t="s">
        <v>26</v>
      </c>
      <c r="B22" s="1">
        <v>40</v>
      </c>
      <c r="C22" s="1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</row>
    <row r="23" spans="1:10" ht="12.75">
      <c r="A23" s="1" t="s">
        <v>27</v>
      </c>
      <c r="B23" s="1">
        <v>40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</row>
    <row r="24" spans="1:8" ht="12.75">
      <c r="A24" s="1" t="s">
        <v>29</v>
      </c>
      <c r="B24" s="1">
        <v>10</v>
      </c>
      <c r="C24" s="1">
        <f>B24/6</f>
        <v>1.6666666666666667</v>
      </c>
      <c r="D24" s="1">
        <v>1.6666666666666667</v>
      </c>
      <c r="E24" s="1">
        <v>1.6666666666666667</v>
      </c>
      <c r="F24" s="1">
        <v>1.6666666666666667</v>
      </c>
      <c r="G24" s="1">
        <v>1.6666666666666667</v>
      </c>
      <c r="H24" s="1">
        <v>1.6666666666666667</v>
      </c>
    </row>
    <row r="25" spans="1:10" ht="12.75">
      <c r="A25" s="1" t="s">
        <v>35</v>
      </c>
      <c r="B25" s="1">
        <v>12</v>
      </c>
      <c r="I25" s="1">
        <v>6</v>
      </c>
      <c r="J25" s="1">
        <v>6</v>
      </c>
    </row>
    <row r="26" spans="1:10" ht="12.75">
      <c r="A26" s="1" t="s">
        <v>36</v>
      </c>
      <c r="B26" s="1">
        <v>25</v>
      </c>
      <c r="C26" s="1">
        <f>B26/8</f>
        <v>3.125</v>
      </c>
      <c r="D26" s="1">
        <v>3.13</v>
      </c>
      <c r="E26" s="1">
        <v>3.13</v>
      </c>
      <c r="F26" s="1">
        <v>3.13</v>
      </c>
      <c r="G26" s="1">
        <v>3.13</v>
      </c>
      <c r="H26" s="1">
        <v>3.13</v>
      </c>
      <c r="I26" s="1">
        <v>3.13</v>
      </c>
      <c r="J26" s="1">
        <v>3.13</v>
      </c>
    </row>
    <row r="28" ht="12.75">
      <c r="A28" s="2" t="s">
        <v>28</v>
      </c>
    </row>
    <row r="29" spans="1:8" ht="12.75">
      <c r="A29" s="1" t="s">
        <v>30</v>
      </c>
      <c r="B29" s="1">
        <v>7.5</v>
      </c>
      <c r="C29" s="1">
        <f>B29/6</f>
        <v>1.25</v>
      </c>
      <c r="D29" s="1">
        <v>1.25</v>
      </c>
      <c r="E29" s="1">
        <v>1.25</v>
      </c>
      <c r="F29" s="1">
        <v>1.25</v>
      </c>
      <c r="G29" s="1">
        <v>1.25</v>
      </c>
      <c r="H29" s="1">
        <v>1.25</v>
      </c>
    </row>
    <row r="30" spans="1:8" ht="12.75">
      <c r="A30" s="1" t="s">
        <v>31</v>
      </c>
      <c r="B30" s="1">
        <v>1.5</v>
      </c>
      <c r="C30" s="1">
        <f>B30/6</f>
        <v>0.25</v>
      </c>
      <c r="D30" s="1">
        <v>0.25</v>
      </c>
      <c r="E30" s="1">
        <v>0.25</v>
      </c>
      <c r="F30" s="1">
        <v>0.25</v>
      </c>
      <c r="G30" s="1">
        <v>0.25</v>
      </c>
      <c r="H30" s="1">
        <v>0.25</v>
      </c>
    </row>
    <row r="31" spans="1:8" ht="12.75">
      <c r="A31" s="1" t="s">
        <v>32</v>
      </c>
      <c r="B31" s="1">
        <v>7.5</v>
      </c>
      <c r="C31" s="1">
        <v>1.25</v>
      </c>
      <c r="D31" s="1">
        <v>1.25</v>
      </c>
      <c r="E31" s="1">
        <v>1.25</v>
      </c>
      <c r="F31" s="1">
        <v>1.25</v>
      </c>
      <c r="G31" s="1">
        <v>1.25</v>
      </c>
      <c r="H31" s="1">
        <v>1.25</v>
      </c>
    </row>
    <row r="33" ht="12.75">
      <c r="A33" s="2" t="s">
        <v>33</v>
      </c>
    </row>
    <row r="34" spans="1:8" ht="12.75">
      <c r="A34" s="1" t="s">
        <v>34</v>
      </c>
      <c r="B34" s="1">
        <v>70</v>
      </c>
      <c r="C34" s="1">
        <f>B34/6</f>
        <v>11.666666666666666</v>
      </c>
      <c r="D34" s="1">
        <v>11.666666666666666</v>
      </c>
      <c r="E34" s="1">
        <v>11.666666666666666</v>
      </c>
      <c r="F34" s="1">
        <v>11.666666666666666</v>
      </c>
      <c r="G34" s="1">
        <v>11.666666666666666</v>
      </c>
      <c r="H34" s="1">
        <v>11.666666666666666</v>
      </c>
    </row>
    <row r="36" spans="1:10" ht="12.75">
      <c r="A36" s="1" t="s">
        <v>37</v>
      </c>
      <c r="B36" s="1">
        <f>SUM(B4:B34)</f>
        <v>2986.5</v>
      </c>
      <c r="C36" s="1">
        <f aca="true" t="shared" si="0" ref="C36:J36">SUM(C4:C34)</f>
        <v>432.50000000000006</v>
      </c>
      <c r="D36" s="1">
        <f t="shared" si="0"/>
        <v>432.50500000000005</v>
      </c>
      <c r="E36" s="1">
        <f t="shared" si="0"/>
        <v>432.50500000000005</v>
      </c>
      <c r="F36" s="1">
        <f t="shared" si="0"/>
        <v>432.50500000000005</v>
      </c>
      <c r="G36" s="1">
        <f t="shared" si="0"/>
        <v>432.50500000000005</v>
      </c>
      <c r="H36" s="1">
        <f t="shared" si="0"/>
        <v>432.50500000000005</v>
      </c>
      <c r="I36" s="1">
        <f t="shared" si="0"/>
        <v>195.755</v>
      </c>
      <c r="J36" s="1">
        <f t="shared" si="0"/>
        <v>195.755</v>
      </c>
    </row>
    <row r="38" spans="1:8" ht="12.75">
      <c r="A38" s="1" t="s">
        <v>38</v>
      </c>
      <c r="B38" s="1">
        <f>400*6</f>
        <v>2400</v>
      </c>
      <c r="C38" s="1">
        <v>400</v>
      </c>
      <c r="D38" s="1">
        <v>400</v>
      </c>
      <c r="E38" s="1">
        <v>400</v>
      </c>
      <c r="F38" s="1">
        <v>400</v>
      </c>
      <c r="G38" s="1">
        <v>400</v>
      </c>
      <c r="H38" s="1">
        <v>400</v>
      </c>
    </row>
    <row r="40" spans="1:10" ht="12.75">
      <c r="A40" s="1" t="s">
        <v>39</v>
      </c>
      <c r="B40" s="1">
        <f>B36-B38</f>
        <v>586.5</v>
      </c>
      <c r="C40" s="1">
        <f aca="true" t="shared" si="1" ref="C40:J40">C36-C38</f>
        <v>32.50000000000006</v>
      </c>
      <c r="D40" s="1">
        <f t="shared" si="1"/>
        <v>32.50500000000005</v>
      </c>
      <c r="E40" s="1">
        <f t="shared" si="1"/>
        <v>32.50500000000005</v>
      </c>
      <c r="F40" s="1">
        <f t="shared" si="1"/>
        <v>32.50500000000005</v>
      </c>
      <c r="G40" s="1">
        <f t="shared" si="1"/>
        <v>32.50500000000005</v>
      </c>
      <c r="H40" s="1">
        <f t="shared" si="1"/>
        <v>32.50500000000005</v>
      </c>
      <c r="I40" s="1">
        <f t="shared" si="1"/>
        <v>195.755</v>
      </c>
      <c r="J40" s="1">
        <f t="shared" si="1"/>
        <v>195.755</v>
      </c>
    </row>
    <row r="45" ht="12.75">
      <c r="B45" s="1">
        <f>SUM(B8:B32,B6)</f>
        <v>546.5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Lei</dc:creator>
  <cp:keywords/>
  <dc:description/>
  <cp:lastModifiedBy>Bruce Lei</cp:lastModifiedBy>
  <cp:lastPrinted>2004-03-28T21:53:26Z</cp:lastPrinted>
  <dcterms:created xsi:type="dcterms:W3CDTF">2004-03-28T21:53:05Z</dcterms:created>
  <dcterms:modified xsi:type="dcterms:W3CDTF">2004-03-28T22:26:24Z</dcterms:modified>
  <cp:category/>
  <cp:version/>
  <cp:contentType/>
  <cp:contentStatus/>
</cp:coreProperties>
</file>