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<sst xmlns="http://schemas.openxmlformats.org/spreadsheetml/2006/main" count="87" uniqueCount="24">
  <si>
    <t>Week 1</t>
  </si>
  <si>
    <t>Week 2</t>
  </si>
  <si>
    <t>Monday</t>
  </si>
  <si>
    <t>Wednesday</t>
  </si>
  <si>
    <t>Friday</t>
  </si>
  <si>
    <t>Week 3</t>
  </si>
  <si>
    <t>Week 4</t>
  </si>
  <si>
    <t>Week 5</t>
  </si>
  <si>
    <t>Week 6</t>
  </si>
  <si>
    <t>Week 7</t>
  </si>
  <si>
    <t>Week 8</t>
  </si>
  <si>
    <t>Week 9</t>
  </si>
  <si>
    <t>Squat</t>
  </si>
  <si>
    <t>Bench</t>
  </si>
  <si>
    <t>Deadlift</t>
  </si>
  <si>
    <t>1RM</t>
  </si>
  <si>
    <t>Smallest increment</t>
  </si>
  <si>
    <t>Extended Russian Power Routine</t>
  </si>
  <si>
    <t>Tips:</t>
  </si>
  <si>
    <t>I don't do much of assistance work, but</t>
  </si>
  <si>
    <t xml:space="preserve">if you have the energy after training, </t>
  </si>
  <si>
    <t>throw in some assistance work (lats, dips, shoulder presses etc.)</t>
  </si>
  <si>
    <t>If you are a sumo deadlifter, start the cycle with traditional deadlift.</t>
  </si>
  <si>
    <t>At fifth week replace traditional deadlift with sumo deadlift.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</si>
</sst>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24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" borderId="9" xfId="0" applyFont="1" applyFill="1" applyBorder="1" applyAlignment="1">
      <alignment horizontal="centerContinuous" vertical="center"/>
    </xf>
    <xf numFmtId="0" fontId="4" fillId="3" borderId="10" xfId="0" applyFont="1" applyFill="1" applyBorder="1" applyAlignment="1">
      <alignment horizontal="centerContinuous" vertical="center"/>
    </xf>
    <xf numFmtId="0" fontId="0" fillId="3" borderId="11" xfId="0" applyFill="1" applyBorder="1" applyAlignment="1">
      <alignment vertical="center"/>
    </xf>
    <xf numFmtId="0" fontId="0" fillId="4" borderId="9" xfId="0" applyFill="1" applyBorder="1" applyAlignment="1">
      <alignment horizontal="centerContinuous" vertical="center"/>
    </xf>
    <xf numFmtId="0" fontId="0" fillId="4" borderId="11" xfId="0" applyFont="1" applyFill="1" applyBorder="1" applyAlignment="1">
      <alignment horizontal="centerContinuous" vertical="center"/>
    </xf>
    <xf numFmtId="0" fontId="0" fillId="5" borderId="12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2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4" sqref="B24"/>
    </sheetView>
  </sheetViews>
  <sheetFormatPr defaultColWidth="9.140625" defaultRowHeight="12.75"/>
  <cols>
    <col min="5" max="5" width="10.7109375" style="0" customWidth="1"/>
    <col min="6" max="6" width="3.7109375" style="0" customWidth="1"/>
    <col min="9" max="9" width="10.7109375" style="0" customWidth="1"/>
    <col min="10" max="10" width="3.7109375" style="0" customWidth="1"/>
    <col min="13" max="13" width="10.7109375" style="0" customWidth="1"/>
  </cols>
  <sheetData>
    <row r="1" spans="1:15" s="1" customFormat="1" ht="34.5" customHeight="1">
      <c r="A1" s="30" t="s">
        <v>17</v>
      </c>
      <c r="B1" s="3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ht="13.5" thickBot="1"/>
    <row r="3" spans="3:9" s="3" customFormat="1" ht="15.75" customHeight="1" thickBot="1">
      <c r="C3" s="22" t="s">
        <v>15</v>
      </c>
      <c r="D3" s="23"/>
      <c r="E3" s="17"/>
      <c r="G3" s="19" t="s">
        <v>16</v>
      </c>
      <c r="H3" s="20"/>
      <c r="I3" s="21">
        <v>5</v>
      </c>
    </row>
    <row r="4" spans="3:5" ht="15.75" customHeight="1">
      <c r="C4" s="24" t="s">
        <v>12</v>
      </c>
      <c r="D4" s="25">
        <v>500</v>
      </c>
      <c r="E4" s="18"/>
    </row>
    <row r="5" spans="3:5" s="3" customFormat="1" ht="15.75" customHeight="1">
      <c r="C5" s="26" t="s">
        <v>13</v>
      </c>
      <c r="D5" s="27">
        <v>350</v>
      </c>
      <c r="E5" s="16"/>
    </row>
    <row r="6" spans="3:4" s="3" customFormat="1" ht="15" customHeight="1" thickBot="1">
      <c r="C6" s="28" t="s">
        <v>14</v>
      </c>
      <c r="D6" s="29">
        <v>450</v>
      </c>
    </row>
    <row r="7" s="3" customFormat="1" ht="15" customHeight="1" thickBot="1"/>
    <row r="8" spans="3:13" s="3" customFormat="1" ht="19.5" customHeight="1" thickBot="1">
      <c r="C8" s="13" t="s">
        <v>2</v>
      </c>
      <c r="D8" s="14"/>
      <c r="E8" s="15"/>
      <c r="G8" s="13" t="s">
        <v>3</v>
      </c>
      <c r="H8" s="14"/>
      <c r="I8" s="15"/>
      <c r="K8" s="13" t="s">
        <v>4</v>
      </c>
      <c r="L8" s="14"/>
      <c r="M8" s="15"/>
    </row>
    <row r="9" spans="3:13" s="3" customFormat="1" ht="15" customHeight="1">
      <c r="C9" s="5" t="s">
        <v>0</v>
      </c>
      <c r="D9" s="8" t="s">
        <v>12</v>
      </c>
      <c r="E9" s="11" t="str">
        <f>"6x2x"&amp;ROUND((D4*0.8)/I3,0/5)*I3</f>
        <v>6x2x400</v>
      </c>
      <c r="G9" s="5" t="s">
        <v>0</v>
      </c>
      <c r="H9" s="8" t="s">
        <v>14</v>
      </c>
      <c r="I9" s="11" t="str">
        <f>"6x3x"&amp;ROUND((D6*0.8)/I3,0/5)*I3</f>
        <v>6x3x360</v>
      </c>
      <c r="K9" s="5" t="s">
        <v>0</v>
      </c>
      <c r="L9" s="8" t="s">
        <v>12</v>
      </c>
      <c r="M9" s="11" t="str">
        <f>"6x3x"&amp;ROUND((D4*0.8)/I3,0/5)*I3</f>
        <v>6x3x400</v>
      </c>
    </row>
    <row r="10" spans="3:13" s="3" customFormat="1" ht="15" customHeight="1" thickBot="1">
      <c r="C10" s="6"/>
      <c r="D10" s="9" t="s">
        <v>13</v>
      </c>
      <c r="E10" s="12" t="str">
        <f>"6x3x"&amp;ROUND((D5*0.8)/I3,0/5)*I3</f>
        <v>6x3x280</v>
      </c>
      <c r="G10" s="6"/>
      <c r="H10" s="9"/>
      <c r="I10" s="12"/>
      <c r="K10" s="6"/>
      <c r="L10" s="9" t="s">
        <v>13</v>
      </c>
      <c r="M10" s="12" t="str">
        <f>"6x2x"&amp;ROUND((D5*0.8)/I3,0/5)*I3</f>
        <v>6x2x280</v>
      </c>
    </row>
    <row r="11" spans="3:13" s="3" customFormat="1" ht="15" customHeight="1">
      <c r="C11" s="7" t="s">
        <v>1</v>
      </c>
      <c r="D11" s="10" t="s">
        <v>12</v>
      </c>
      <c r="E11" s="11" t="str">
        <f>"6x2x"&amp;ROUND((D4*0.8)/I3,0/5)*I3</f>
        <v>6x2x400</v>
      </c>
      <c r="G11" s="7" t="s">
        <v>1</v>
      </c>
      <c r="H11" s="10" t="s">
        <v>14</v>
      </c>
      <c r="I11" s="11" t="str">
        <f>"6x4x"&amp;ROUND((D6*0.8)/I3,0/5)*I3</f>
        <v>6x4x360</v>
      </c>
      <c r="K11" s="7" t="s">
        <v>1</v>
      </c>
      <c r="L11" s="10" t="s">
        <v>12</v>
      </c>
      <c r="M11" s="11" t="str">
        <f>"6x4x"&amp;ROUND((D4*0.8)/I3,0/5)*I3</f>
        <v>6x4x400</v>
      </c>
    </row>
    <row r="12" spans="3:13" s="3" customFormat="1" ht="15" customHeight="1" thickBot="1">
      <c r="C12" s="6"/>
      <c r="D12" s="9" t="s">
        <v>13</v>
      </c>
      <c r="E12" s="12" t="str">
        <f>"6x4x"&amp;ROUND((D5*0.8)/I3,0/5)*I3</f>
        <v>6x4x280</v>
      </c>
      <c r="G12" s="6"/>
      <c r="H12" s="9"/>
      <c r="I12" s="12"/>
      <c r="K12" s="6"/>
      <c r="L12" s="9" t="s">
        <v>13</v>
      </c>
      <c r="M12" s="12" t="str">
        <f>"6x2x"&amp;ROUND((D5*0.8)/I3,0/5)*I3</f>
        <v>6x2x280</v>
      </c>
    </row>
    <row r="13" spans="3:13" s="3" customFormat="1" ht="15" customHeight="1">
      <c r="C13" s="7" t="s">
        <v>5</v>
      </c>
      <c r="D13" s="10" t="s">
        <v>12</v>
      </c>
      <c r="E13" s="11" t="str">
        <f>"6x2x"&amp;ROUND((D4*0.8)/I3,0/5)*I3</f>
        <v>6x2x400</v>
      </c>
      <c r="G13" s="7" t="s">
        <v>5</v>
      </c>
      <c r="H13" s="10" t="s">
        <v>14</v>
      </c>
      <c r="I13" s="11" t="str">
        <f>"6x5x"&amp;ROUND((D6*0.8)/I3,0/5)*I3</f>
        <v>6x5x360</v>
      </c>
      <c r="K13" s="7" t="s">
        <v>5</v>
      </c>
      <c r="L13" s="10" t="s">
        <v>12</v>
      </c>
      <c r="M13" s="11" t="str">
        <f>"6x5x"&amp;ROUND((D4*0.8)/I3,0/5)*I3</f>
        <v>6x5x400</v>
      </c>
    </row>
    <row r="14" spans="3:13" s="3" customFormat="1" ht="15" customHeight="1" thickBot="1">
      <c r="C14" s="6"/>
      <c r="D14" s="9" t="s">
        <v>13</v>
      </c>
      <c r="E14" s="12" t="str">
        <f>"6x5x"&amp;ROUND((D5*0.8)/I3,0/5)*I3</f>
        <v>6x5x280</v>
      </c>
      <c r="G14" s="6"/>
      <c r="H14" s="9"/>
      <c r="I14" s="12"/>
      <c r="K14" s="6"/>
      <c r="L14" s="9" t="s">
        <v>13</v>
      </c>
      <c r="M14" s="12" t="str">
        <f>"6x2x"&amp;ROUND((D5*0.8)/I3,0/5)*I3</f>
        <v>6x2x280</v>
      </c>
    </row>
    <row r="15" spans="3:13" s="3" customFormat="1" ht="15" customHeight="1">
      <c r="C15" s="7" t="s">
        <v>6</v>
      </c>
      <c r="D15" s="10" t="s">
        <v>12</v>
      </c>
      <c r="E15" s="11" t="str">
        <f>"6x2x"&amp;ROUND((D4*0.8)/I3,0/5)*I3</f>
        <v>6x2x400</v>
      </c>
      <c r="G15" s="7" t="s">
        <v>6</v>
      </c>
      <c r="H15" s="10" t="s">
        <v>14</v>
      </c>
      <c r="I15" s="11" t="str">
        <f>"6x6x"&amp;ROUND((D6*0.8)/I3,0/5)*I3</f>
        <v>6x6x360</v>
      </c>
      <c r="K15" s="7" t="s">
        <v>6</v>
      </c>
      <c r="L15" s="10" t="s">
        <v>12</v>
      </c>
      <c r="M15" s="11" t="str">
        <f>"6x6x"&amp;ROUND((D4*0.8)/I3,0/5)*I3</f>
        <v>6x6x400</v>
      </c>
    </row>
    <row r="16" spans="3:13" s="3" customFormat="1" ht="15" customHeight="1" thickBot="1">
      <c r="C16" s="6"/>
      <c r="D16" s="9" t="s">
        <v>13</v>
      </c>
      <c r="E16" s="12" t="str">
        <f>"6x6x"&amp;ROUND((D5*0.8)/I3,0/5)*I3</f>
        <v>6x6x280</v>
      </c>
      <c r="G16" s="6"/>
      <c r="H16" s="9"/>
      <c r="I16" s="12"/>
      <c r="K16" s="6"/>
      <c r="L16" s="9" t="s">
        <v>13</v>
      </c>
      <c r="M16" s="12" t="str">
        <f>"6x2x"&amp;ROUND((D5*0.8)/I3,0/5)*I3</f>
        <v>6x2x280</v>
      </c>
    </row>
    <row r="17" spans="3:13" s="3" customFormat="1" ht="15" customHeight="1">
      <c r="C17" s="7" t="s">
        <v>7</v>
      </c>
      <c r="D17" s="10" t="s">
        <v>12</v>
      </c>
      <c r="E17" s="11" t="str">
        <f>"6x2x"&amp;ROUND((D4*0.8)/I3,0/5)*I3</f>
        <v>6x2x400</v>
      </c>
      <c r="G17" s="7" t="s">
        <v>7</v>
      </c>
      <c r="H17" s="10" t="s">
        <v>14</v>
      </c>
      <c r="I17" s="11" t="str">
        <f>"5x5x"&amp;ROUND((D6*0.85)/I3,0/5)*I3</f>
        <v>5x5x385</v>
      </c>
      <c r="K17" s="7" t="s">
        <v>7</v>
      </c>
      <c r="L17" s="10" t="s">
        <v>12</v>
      </c>
      <c r="M17" s="11" t="str">
        <f>"5x5x"&amp;ROUND((D4*0.85)/I3,0/5)*I3</f>
        <v>5x5x425</v>
      </c>
    </row>
    <row r="18" spans="3:13" s="3" customFormat="1" ht="15" customHeight="1" thickBot="1">
      <c r="C18" s="6"/>
      <c r="D18" s="9" t="s">
        <v>13</v>
      </c>
      <c r="E18" s="12" t="str">
        <f>"5x5x"&amp;ROUND((D5*0.85)/I3,0/5)*I3</f>
        <v>5x5x300</v>
      </c>
      <c r="G18" s="6"/>
      <c r="H18" s="9"/>
      <c r="I18" s="12"/>
      <c r="K18" s="6"/>
      <c r="L18" s="9" t="s">
        <v>13</v>
      </c>
      <c r="M18" s="12" t="str">
        <f>"6x2x"&amp;ROUND((D5*0.8)/I3,0/5)*I3</f>
        <v>6x2x280</v>
      </c>
    </row>
    <row r="19" spans="3:13" s="3" customFormat="1" ht="15" customHeight="1">
      <c r="C19" s="7" t="s">
        <v>8</v>
      </c>
      <c r="D19" s="10" t="s">
        <v>12</v>
      </c>
      <c r="E19" s="11" t="str">
        <f>"6x2x"&amp;ROUND((D4*0.8)/I3,0/5)*I3</f>
        <v>6x2x400</v>
      </c>
      <c r="G19" s="7" t="s">
        <v>8</v>
      </c>
      <c r="H19" s="10" t="s">
        <v>14</v>
      </c>
      <c r="I19" s="11" t="str">
        <f>"4x4x"&amp;ROUND((D6*0.9)/I3,0/5)*I3</f>
        <v>4x4x405</v>
      </c>
      <c r="K19" s="7" t="s">
        <v>8</v>
      </c>
      <c r="L19" s="10" t="s">
        <v>12</v>
      </c>
      <c r="M19" s="11" t="str">
        <f>"4x4x"&amp;ROUND((D4*0.9)/I3,0/5)*I3</f>
        <v>4x4x450</v>
      </c>
    </row>
    <row r="20" spans="3:13" s="3" customFormat="1" ht="15" customHeight="1" thickBot="1">
      <c r="C20" s="6"/>
      <c r="D20" s="9" t="s">
        <v>13</v>
      </c>
      <c r="E20" s="12" t="str">
        <f>"4x4x"&amp;ROUND((D5*0.9)/I3,0/5)*I3</f>
        <v>4x4x315</v>
      </c>
      <c r="G20" s="6"/>
      <c r="H20" s="9"/>
      <c r="I20" s="12"/>
      <c r="K20" s="6"/>
      <c r="L20" s="9" t="s">
        <v>13</v>
      </c>
      <c r="M20" s="12" t="str">
        <f>"6x2x"&amp;ROUND((D5*0.8)/I3,0/5)*I3</f>
        <v>6x2x280</v>
      </c>
    </row>
    <row r="21" spans="3:13" s="3" customFormat="1" ht="15" customHeight="1">
      <c r="C21" s="7" t="s">
        <v>9</v>
      </c>
      <c r="D21" s="10" t="s">
        <v>12</v>
      </c>
      <c r="E21" s="11" t="str">
        <f>"6x2x"&amp;ROUND((D4*0.8)/I3,0/5)*I3</f>
        <v>6x2x400</v>
      </c>
      <c r="G21" s="7" t="s">
        <v>9</v>
      </c>
      <c r="H21" s="10" t="s">
        <v>14</v>
      </c>
      <c r="I21" s="11" t="str">
        <f>"3x3x"&amp;ROUND((D6*0.95)/I3,0/5)*I3</f>
        <v>3x3x430</v>
      </c>
      <c r="K21" s="7" t="s">
        <v>9</v>
      </c>
      <c r="L21" s="10" t="s">
        <v>12</v>
      </c>
      <c r="M21" s="11" t="str">
        <f>"3x3x"&amp;ROUND((D4*0.95)/I3,0/5)*I3</f>
        <v>3x3x475</v>
      </c>
    </row>
    <row r="22" spans="3:13" s="3" customFormat="1" ht="15" customHeight="1" thickBot="1">
      <c r="C22" s="6"/>
      <c r="D22" s="9" t="s">
        <v>13</v>
      </c>
      <c r="E22" s="12" t="str">
        <f>"3x3x"&amp;ROUND((D5*0.95)/I3,0/5)*I3</f>
        <v>3x3x335</v>
      </c>
      <c r="G22" s="6"/>
      <c r="H22" s="9"/>
      <c r="I22" s="12"/>
      <c r="K22" s="6"/>
      <c r="L22" s="9" t="s">
        <v>13</v>
      </c>
      <c r="M22" s="12" t="str">
        <f>"6x2x"&amp;ROUND((D5*0.8)/I3,0/5)*I3</f>
        <v>6x2x280</v>
      </c>
    </row>
    <row r="23" spans="3:13" s="3" customFormat="1" ht="15" customHeight="1">
      <c r="C23" s="7" t="s">
        <v>10</v>
      </c>
      <c r="D23" s="10" t="s">
        <v>12</v>
      </c>
      <c r="E23" s="11" t="str">
        <f>"6x2x"&amp;ROUND((D4*0.8)/I3,0/5)*I3</f>
        <v>6x2x400</v>
      </c>
      <c r="G23" s="7" t="s">
        <v>10</v>
      </c>
      <c r="H23" s="10" t="s">
        <v>14</v>
      </c>
      <c r="I23" s="11" t="str">
        <f>"2x2x"&amp;D6</f>
        <v>2x2x450</v>
      </c>
      <c r="K23" s="7" t="s">
        <v>10</v>
      </c>
      <c r="L23" s="10" t="s">
        <v>12</v>
      </c>
      <c r="M23" s="11" t="str">
        <f>"2x2x"&amp;D4</f>
        <v>2x2x500</v>
      </c>
    </row>
    <row r="24" spans="3:13" ht="13.5" thickBot="1">
      <c r="C24" s="6"/>
      <c r="D24" s="9" t="s">
        <v>13</v>
      </c>
      <c r="E24" s="12" t="str">
        <f>"2x2x"&amp;D5</f>
        <v>2x2x350</v>
      </c>
      <c r="F24" s="3"/>
      <c r="G24" s="6"/>
      <c r="H24" s="9"/>
      <c r="I24" s="12"/>
      <c r="J24" s="3"/>
      <c r="K24" s="6"/>
      <c r="L24" s="9" t="s">
        <v>13</v>
      </c>
      <c r="M24" s="12" t="str">
        <f>"6x2x"&amp;ROUND((D5*0.8)/I3,0/5)*I3</f>
        <v>6x2x280</v>
      </c>
    </row>
    <row r="25" spans="3:13" ht="12.75">
      <c r="C25" s="7" t="s">
        <v>11</v>
      </c>
      <c r="D25" s="10" t="s">
        <v>12</v>
      </c>
      <c r="E25" s="11" t="str">
        <f>"6x2x"&amp;ROUND((D4*0.8)/I3,0/5)*I3</f>
        <v>6x2x400</v>
      </c>
      <c r="F25" s="3"/>
      <c r="G25" s="7" t="s">
        <v>11</v>
      </c>
      <c r="H25" s="10" t="s">
        <v>14</v>
      </c>
      <c r="I25" s="11" t="str">
        <f>"1x1x"&amp;ROUND((D6*1.05)/I3,0/5)*I3</f>
        <v>1x1x475</v>
      </c>
      <c r="J25" s="3"/>
      <c r="K25" s="7" t="s">
        <v>11</v>
      </c>
      <c r="L25" s="10" t="s">
        <v>12</v>
      </c>
      <c r="M25" s="11" t="str">
        <f>"1x1x"&amp;ROUND((D4*1.05)/I3,0/5)*I3</f>
        <v>1x1x525</v>
      </c>
    </row>
    <row r="26" spans="3:13" ht="13.5" thickBot="1">
      <c r="C26" s="6"/>
      <c r="D26" s="9" t="s">
        <v>13</v>
      </c>
      <c r="E26" s="12" t="str">
        <f>"1x1x"&amp;ROUND((D5*1.05)/I3,0/5)*I3</f>
        <v>1x1x370</v>
      </c>
      <c r="F26" s="3"/>
      <c r="G26" s="6"/>
      <c r="H26" s="9"/>
      <c r="I26" s="4"/>
      <c r="J26" s="3"/>
      <c r="K26" s="6"/>
      <c r="L26" s="9" t="s">
        <v>13</v>
      </c>
      <c r="M26" s="12" t="str">
        <f>"6x2x"&amp;ROUND((D5*0.8)/I3,0/5)*I3</f>
        <v>6x2x280</v>
      </c>
    </row>
    <row r="28" spans="3:10" ht="12.75">
      <c r="C28" s="33" t="s">
        <v>18</v>
      </c>
      <c r="D28" s="32" t="s">
        <v>19</v>
      </c>
      <c r="E28" s="1"/>
      <c r="F28" s="1"/>
      <c r="G28" s="1"/>
      <c r="H28" s="1"/>
      <c r="I28" s="1"/>
      <c r="J28" s="1"/>
    </row>
    <row r="29" spans="3:10" ht="12.75">
      <c r="C29" s="1"/>
      <c r="D29" s="1" t="s">
        <v>20</v>
      </c>
      <c r="E29" s="1"/>
      <c r="F29" s="1"/>
      <c r="G29" s="1"/>
      <c r="H29" s="1"/>
      <c r="I29" s="1"/>
      <c r="J29" s="1"/>
    </row>
    <row r="30" spans="3:10" ht="12.75">
      <c r="C30" s="1"/>
      <c r="D30" s="1" t="s">
        <v>21</v>
      </c>
      <c r="E30" s="1"/>
      <c r="F30" s="1"/>
      <c r="G30" s="1"/>
      <c r="H30" s="1"/>
      <c r="I30" s="1"/>
      <c r="J30" s="1"/>
    </row>
    <row r="32" spans="4:10" ht="12.75">
      <c r="D32" s="1" t="s">
        <v>22</v>
      </c>
      <c r="E32" s="1"/>
      <c r="F32" s="1"/>
      <c r="G32" s="1"/>
      <c r="H32" s="1"/>
      <c r="I32" s="1"/>
      <c r="J32" s="1"/>
    </row>
    <row r="33" spans="4:10" ht="12.75">
      <c r="D33" s="1" t="s">
        <v>23</v>
      </c>
      <c r="E33" s="1"/>
      <c r="F33" s="1"/>
      <c r="G33" s="1"/>
      <c r="H33" s="1"/>
      <c r="I33" s="1"/>
      <c r="J33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gavra</dc:creator>
  <cp:keywords/>
  <dc:description/>
  <cp:lastModifiedBy>gavra</cp:lastModifiedBy>
  <dcterms:created xsi:type="dcterms:W3CDTF">2002-09-19T10:11:56Z</dcterms:created>
  <dcterms:modified xsi:type="dcterms:W3CDTF">2002-09-19T19:06:59Z</dcterms:modified>
  <cp:category/>
  <cp:version/>
  <cp:contentType/>
  <cp:contentStatus/>
</cp:coreProperties>
</file>