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activeTab="0"/>
  </bookViews>
  <sheets>
    <sheet name="Par02" sheetId="1" r:id="rId1"/>
    <sheet name="Calificaciones" sheetId="2" r:id="rId2"/>
    <sheet name="Asistenci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Mariel</author>
  </authors>
  <commentList>
    <comment ref="B3" authorId="0">
      <text>
        <r>
          <rPr>
            <sz val="9"/>
            <rFont val="Tahoma"/>
            <family val="2"/>
          </rPr>
          <t>Asistio y trabajo en clase</t>
        </r>
      </text>
    </comment>
    <comment ref="C3" authorId="0">
      <text>
        <r>
          <rPr>
            <b/>
            <sz val="9"/>
            <rFont val="Tahoma"/>
            <family val="2"/>
          </rPr>
          <t>Act01 -</t>
        </r>
        <r>
          <rPr>
            <sz val="9"/>
            <rFont val="Tahoma"/>
            <family val="2"/>
          </rPr>
          <t xml:space="preserve">
actividad libro pag. 20
Respuestas se enviaron a mi correo electrónico.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Act02
</t>
        </r>
        <r>
          <rPr>
            <sz val="9"/>
            <rFont val="Tahoma"/>
            <family val="2"/>
          </rPr>
          <t>Se resolvio en clase la práctica 2.3 y la práctica 2.5 del libro.</t>
        </r>
      </text>
    </comment>
    <comment ref="B8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Justifico Falta entrego práctica</t>
        </r>
      </text>
    </comment>
    <comment ref="B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 xml:space="preserve">Se envio correo con </t>
        </r>
        <r>
          <rPr>
            <sz val="9"/>
            <rFont val="Tahoma"/>
            <family val="2"/>
          </rPr>
          <t xml:space="preserve">errores en el ejercicio.
- 1.8 (3 malas)
- 0.5 por no seguir instrucciones.
</t>
        </r>
      </text>
    </comment>
    <comment ref="C7" authorId="0">
      <text>
        <r>
          <rPr>
            <b/>
            <sz val="9"/>
            <rFont val="Tahoma"/>
            <family val="2"/>
          </rPr>
          <t>Se envio correo con correcciones
-1.2 (2 malas)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>Coloco un número de respuestas de más (-0.3)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Se envio correo con correcciones
-1.2 (2 malas)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-0.5 no siguio instrucciones correctamente</t>
        </r>
      </text>
    </comment>
    <comment ref="C4" authorId="0">
      <text>
        <r>
          <rPr>
            <b/>
            <sz val="9"/>
            <rFont val="Tahoma"/>
            <family val="2"/>
          </rPr>
          <t>No envio correo</t>
        </r>
        <r>
          <rPr>
            <sz val="9"/>
            <rFont val="Tahoma"/>
            <family val="2"/>
          </rPr>
          <t xml:space="preserve">
Alumno escribio mal mi correo (-0.5)
Cambio secuencia de respuestas (-0.5) </t>
        </r>
      </text>
    </comment>
    <comment ref="D6" authorId="0">
      <text>
        <r>
          <rPr>
            <sz val="9"/>
            <rFont val="Tahoma"/>
            <family val="2"/>
          </rPr>
          <t xml:space="preserve">(-1.0) No cambio diapositiva 3 a diseño de dos objetos.
</t>
        </r>
      </text>
    </comment>
    <comment ref="D14" authorId="0">
      <text>
        <r>
          <rPr>
            <sz val="9"/>
            <rFont val="Tahoma"/>
            <family val="2"/>
          </rPr>
          <t xml:space="preserve">(-1.0) No cambio diapositiva 3 a diseño de dos objetos.
</t>
        </r>
      </text>
    </comment>
    <comment ref="D7" authorId="0">
      <text>
        <r>
          <rPr>
            <sz val="9"/>
            <rFont val="Tahoma"/>
            <family val="2"/>
          </rPr>
          <t>(-1.0) No elimino segunda diapositiva
(-1.0) No cambio diapositiva 3 a diseño de dos objetos.
(-0.5) Orden de diapositivas no es el solicitado.</t>
        </r>
      </text>
    </comment>
    <comment ref="D4" authorId="0">
      <text>
        <r>
          <rPr>
            <sz val="9"/>
            <rFont val="Tahoma"/>
            <family val="2"/>
          </rPr>
          <t>(-1.0) No cambio diapositiva 3 a diseño de dos objetos.
(-0.5) No agrego titulo solicitado a diapositva 3</t>
        </r>
      </text>
    </comment>
    <comment ref="D10" authorId="0">
      <text>
        <r>
          <rPr>
            <sz val="9"/>
            <rFont val="Tahoma"/>
            <family val="2"/>
          </rPr>
          <t xml:space="preserve">(-1.0) No cambio diapositiva 3 a diseño de dos objetos.
</t>
        </r>
      </text>
    </comment>
    <comment ref="D12" authorId="0">
      <text>
        <r>
          <rPr>
            <sz val="9"/>
            <rFont val="Tahoma"/>
            <family val="2"/>
          </rPr>
          <t>(-1.0) No cambio diapositiva 3 a diseño de dos objetos.
(-0.5) No agrego titulo solicitado a diapositva 3</t>
        </r>
      </text>
    </comment>
    <comment ref="D11" authorId="0">
      <text>
        <r>
          <rPr>
            <sz val="9"/>
            <rFont val="Tahoma"/>
            <family val="2"/>
          </rPr>
          <t xml:space="preserve">(-1.0) No cambio diapositiva 3 a diseño de dos objetos.
</t>
        </r>
      </text>
    </comment>
    <comment ref="F3" authorId="0">
      <text>
        <r>
          <rPr>
            <b/>
            <sz val="9"/>
            <rFont val="Tahoma"/>
            <family val="2"/>
          </rPr>
          <t>Asistio a clase y trabajo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Actividad 03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sz val="9"/>
            <rFont val="Tahoma"/>
            <family val="2"/>
          </rPr>
          <t>No envio archivo adjuntado</t>
        </r>
      </text>
    </comment>
    <comment ref="F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Asistio a clase y trabajo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Actividad 04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Actividad 05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rFont val="Tahoma"/>
            <family val="2"/>
          </rPr>
          <t>Actividad 06 - Tarea para entregar el 28 de Sept antes de las 9:00 pm en mi correo.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(-1) No cambio interlineado en diapositiva 2</t>
        </r>
      </text>
    </comment>
    <comment ref="K11" authorId="0">
      <text>
        <r>
          <rPr>
            <b/>
            <sz val="9"/>
            <rFont val="Tahoma"/>
            <family val="2"/>
          </rPr>
          <t xml:space="preserve">(-1.0) </t>
        </r>
        <r>
          <rPr>
            <sz val="9"/>
            <rFont val="Tahoma"/>
            <family val="2"/>
          </rPr>
          <t>imagen se solicito insertar en patron, tu la insertaste en diapositiva.</t>
        </r>
      </text>
    </comment>
    <comment ref="K14" authorId="0">
      <text>
        <r>
          <rPr>
            <b/>
            <sz val="9"/>
            <rFont val="Tahoma"/>
            <family val="2"/>
          </rPr>
          <t xml:space="preserve">(-1.0) </t>
        </r>
        <r>
          <rPr>
            <sz val="9"/>
            <rFont val="Tahoma"/>
            <family val="2"/>
          </rPr>
          <t>imagen se solicito insertar en patron, tu la insertaste en diapositiva.</t>
        </r>
      </text>
    </comment>
    <comment ref="L14" authorId="0">
      <text>
        <r>
          <rPr>
            <sz val="9"/>
            <rFont val="Tahoma"/>
            <family val="2"/>
          </rPr>
          <t xml:space="preserve">(-1.0) Diapositiva 7, no contesto pregunta correctamente.
</t>
        </r>
      </text>
    </comment>
    <comment ref="K10" authorId="0">
      <text>
        <r>
          <rPr>
            <b/>
            <sz val="9"/>
            <rFont val="Tahoma"/>
            <family val="2"/>
          </rPr>
          <t xml:space="preserve">(-1.0) </t>
        </r>
        <r>
          <rPr>
            <sz val="9"/>
            <rFont val="Tahoma"/>
            <family val="2"/>
          </rPr>
          <t>imagen se solicito insertar en patron, tu la insertaste en diapositiva.</t>
        </r>
      </text>
    </comment>
    <comment ref="K12" authorId="0">
      <text>
        <r>
          <rPr>
            <b/>
            <sz val="9"/>
            <rFont val="Tahoma"/>
            <family val="2"/>
          </rPr>
          <t xml:space="preserve">(-1.0) </t>
        </r>
        <r>
          <rPr>
            <sz val="9"/>
            <rFont val="Tahoma"/>
            <family val="2"/>
          </rPr>
          <t>imagen se solicito insertar en patron, tu la insertaste en diapositiva.</t>
        </r>
      </text>
    </comment>
    <comment ref="J9" authorId="0">
      <text>
        <r>
          <rPr>
            <sz val="9"/>
            <rFont val="Tahoma"/>
            <family val="2"/>
          </rPr>
          <t>(-1) No cambio interlineado en diapositiva 2</t>
        </r>
      </text>
    </comment>
    <comment ref="K9" authorId="0">
      <text>
        <r>
          <rPr>
            <b/>
            <sz val="9"/>
            <rFont val="Tahoma"/>
            <family val="2"/>
          </rPr>
          <t xml:space="preserve">(-1.0) </t>
        </r>
        <r>
          <rPr>
            <sz val="9"/>
            <rFont val="Tahoma"/>
            <family val="2"/>
          </rPr>
          <t>imagen se solicito insertar en patron, tu la insertaste en diapositiva.</t>
        </r>
      </text>
    </comment>
    <comment ref="L9" authorId="0">
      <text>
        <r>
          <rPr>
            <sz val="9"/>
            <rFont val="Tahoma"/>
            <family val="2"/>
          </rPr>
          <t>(-0.5) Respuesta diapositiva 7 erronea
(-0.2) Modifico tema de diapositvas que no se solicito
(-1.0) Tercera diapositva no es del diseño encabezado de sección.</t>
        </r>
      </text>
    </comment>
    <comment ref="J4" authorId="0">
      <text>
        <r>
          <rPr>
            <sz val="9"/>
            <rFont val="Tahoma"/>
            <family val="2"/>
          </rPr>
          <t>(-1.0) Falta diapositiva 3.
(.0.2) Diapositva 1 no tiene los títulos según solicitud.
(-1.0) No cambio viñetas de default</t>
        </r>
      </text>
    </comment>
    <comment ref="K4" authorId="0">
      <text>
        <r>
          <rPr>
            <sz val="9"/>
            <rFont val="Tahoma"/>
            <family val="2"/>
          </rPr>
          <t>-1.0 - no coloco fondo solicitado en patrón.</t>
        </r>
      </text>
    </comment>
    <comment ref="L8" authorId="0">
      <text>
        <r>
          <rPr>
            <sz val="9"/>
            <rFont val="Tahoma"/>
            <family val="2"/>
          </rPr>
          <t xml:space="preserve">(-0.3) Aplico tema de selección a diapositiva erronea
(-1.0) No contesta diapositiva 7.
(-1.0) No modifico a encabazado de sección diseño de diapositiva 3
</t>
        </r>
      </text>
    </comment>
    <comment ref="L10" authorId="0">
      <text>
        <r>
          <rPr>
            <sz val="9"/>
            <rFont val="Tahoma"/>
            <family val="2"/>
          </rPr>
          <t xml:space="preserve">(-2.0) No contesto diapositiva 5 y 7
(-1.2) No coloco pie de página su nombre, ni número de página.
</t>
        </r>
      </text>
    </comment>
    <comment ref="L7" authorId="0">
      <text>
        <r>
          <rPr>
            <sz val="9"/>
            <rFont val="Tahoma"/>
            <family val="2"/>
          </rPr>
          <t xml:space="preserve">(-1.0) No aplico nuevo tema a la diapositiva 2 y 4
(-0.6) No coloco página de diapositva.
</t>
        </r>
      </text>
    </comment>
    <comment ref="L6" authorId="0">
      <text>
        <r>
          <rPr>
            <sz val="9"/>
            <rFont val="Tahoma"/>
            <family val="2"/>
          </rPr>
          <t xml:space="preserve">no entrego tarea
</t>
        </r>
      </text>
    </comment>
    <comment ref="L11" authorId="0">
      <text>
        <r>
          <rPr>
            <sz val="9"/>
            <rFont val="Tahoma"/>
            <family val="2"/>
          </rPr>
          <t xml:space="preserve">no entrego tarea
</t>
        </r>
      </text>
    </comment>
    <comment ref="L12" authorId="0">
      <text>
        <r>
          <rPr>
            <sz val="9"/>
            <rFont val="Tahoma"/>
            <family val="2"/>
          </rPr>
          <t xml:space="preserve">no entrego tarea
</t>
        </r>
      </text>
    </comment>
    <comment ref="N3" authorId="0">
      <text>
        <r>
          <rPr>
            <sz val="9"/>
            <rFont val="Tahoma"/>
            <family val="2"/>
          </rPr>
          <t xml:space="preserve">Asistio y realizo ejercicios en clase.
</t>
        </r>
      </text>
    </comment>
    <comment ref="D8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Justifico Falta entrego práctica</t>
        </r>
      </text>
    </comment>
    <comment ref="P12" authorId="0">
      <text>
        <r>
          <rPr>
            <b/>
            <sz val="9"/>
            <rFont val="Tahoma"/>
            <family val="2"/>
          </rPr>
          <t>Falta justificada</t>
        </r>
        <r>
          <rPr>
            <sz val="9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rFont val="Tahoma"/>
            <family val="2"/>
          </rPr>
          <t>Asistio a Clase y trabajo</t>
        </r>
        <r>
          <rPr>
            <sz val="9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9"/>
            <rFont val="Tahoma"/>
            <family val="2"/>
          </rPr>
          <t>Act07- Realizada en clase</t>
        </r>
        <r>
          <rPr>
            <sz val="9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9"/>
            <rFont val="Tahoma"/>
            <family val="2"/>
          </rPr>
          <t>Act08,09 y 10 realizadas en clase.</t>
        </r>
        <r>
          <rPr>
            <sz val="9"/>
            <rFont val="Tahoma"/>
            <family val="2"/>
          </rPr>
          <t xml:space="preserve">
</t>
        </r>
      </text>
    </comment>
    <comment ref="Q7" authorId="0">
      <text>
        <r>
          <rPr>
            <sz val="9"/>
            <rFont val="Tahoma"/>
            <family val="2"/>
          </rPr>
          <t>(-1.0) No aplico tema a diapositiva 4
(-0.2) Figura geometrica no esta colocada en la parte inf. Izq.</t>
        </r>
        <r>
          <rPr>
            <sz val="9"/>
            <rFont val="Tahoma"/>
            <family val="2"/>
          </rPr>
          <t xml:space="preserve">
</t>
        </r>
      </text>
    </comment>
    <comment ref="Q11" authorId="0">
      <text>
        <r>
          <rPr>
            <sz val="9"/>
            <rFont val="Tahoma"/>
            <family val="2"/>
          </rPr>
          <t xml:space="preserve">(-3.0) Diap 2 no tiene interlineado 2.0 </t>
        </r>
        <r>
          <rPr>
            <b/>
            <sz val="9"/>
            <rFont val="Tahoma"/>
            <family val="2"/>
          </rPr>
          <t>/</t>
        </r>
        <r>
          <rPr>
            <sz val="9"/>
            <rFont val="Tahoma"/>
            <family val="2"/>
          </rPr>
          <t xml:space="preserve"> Diap 4 no se aplico tema </t>
        </r>
        <r>
          <rPr>
            <b/>
            <sz val="9"/>
            <rFont val="Tahoma"/>
            <family val="2"/>
          </rPr>
          <t xml:space="preserve">/ </t>
        </r>
        <r>
          <rPr>
            <sz val="9"/>
            <rFont val="Tahoma"/>
            <family val="2"/>
          </rPr>
          <t>Nombre en pie de página se ve en diapositiva cuando solo era en vista patrón.</t>
        </r>
      </text>
    </comment>
    <comment ref="Q13" authorId="0">
      <text>
        <r>
          <rPr>
            <sz val="9"/>
            <rFont val="Tahoma"/>
            <family val="2"/>
          </rPr>
          <t xml:space="preserve">(-4.0) Diap 2 no tiene interlineado 2.0 </t>
        </r>
        <r>
          <rPr>
            <b/>
            <sz val="9"/>
            <rFont val="Tahoma"/>
            <family val="2"/>
          </rPr>
          <t>/</t>
        </r>
        <r>
          <rPr>
            <sz val="9"/>
            <rFont val="Tahoma"/>
            <family val="2"/>
          </rPr>
          <t xml:space="preserve"> Diap 4 no se aplico tema </t>
        </r>
        <r>
          <rPr>
            <b/>
            <sz val="9"/>
            <rFont val="Tahoma"/>
            <family val="2"/>
          </rPr>
          <t xml:space="preserve">/ </t>
        </r>
        <r>
          <rPr>
            <sz val="9"/>
            <rFont val="Tahoma"/>
            <family val="2"/>
          </rPr>
          <t>Nombre en pie de página se ve en diapositiva cuando solo era en vista patrón./no agrego tema a patrón 
(-0.2) figura inf. Izq. Tu lo pusiste sup. Izq.</t>
        </r>
      </text>
    </comment>
    <comment ref="Q5" authorId="0">
      <text>
        <r>
          <rPr>
            <sz val="9"/>
            <rFont val="Tahoma"/>
            <family val="2"/>
          </rPr>
          <t xml:space="preserve"> (-4.0) no agrego tema a patron / no aplico nuevo patrón a diap 4 / No realizo pie de página/ no inserto imagen en diap 2
</t>
        </r>
      </text>
    </comment>
    <comment ref="Q4" authorId="0">
      <text>
        <r>
          <rPr>
            <sz val="9"/>
            <rFont val="Tahoma"/>
            <family val="2"/>
          </rPr>
          <t>(-1.0) no escribio nombre en pie de página de vista patron</t>
        </r>
      </text>
    </comment>
    <comment ref="T4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T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9"/>
            <rFont val="Tahoma"/>
            <family val="2"/>
          </rPr>
          <t>Asistio a Clase y trabajo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Practica 11 -</t>
        </r>
        <r>
          <rPr>
            <sz val="9"/>
            <rFont val="Tahoma"/>
            <family val="2"/>
          </rPr>
          <t>realizada en clase y enviada a mi correo</t>
        </r>
        <r>
          <rPr>
            <sz val="9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rFont val="Tahoma"/>
            <family val="2"/>
          </rPr>
          <t xml:space="preserve">(-0.3) </t>
        </r>
        <r>
          <rPr>
            <sz val="9"/>
            <rFont val="Tahoma"/>
            <family val="2"/>
          </rPr>
          <t>se solicito espacio entre columnas de 1.3 y no lo modificaste.</t>
        </r>
        <r>
          <rPr>
            <sz val="9"/>
            <rFont val="Tahoma"/>
            <family val="2"/>
          </rPr>
          <t xml:space="preserve">
</t>
        </r>
      </text>
    </comment>
    <comment ref="U11" authorId="0">
      <text>
        <r>
          <rPr>
            <sz val="9"/>
            <rFont val="Tahoma"/>
            <family val="2"/>
          </rPr>
          <t>(-0.2) se solicito espacio entre columnas de 1.3 y lo modificaste colocando otro valor</t>
        </r>
      </text>
    </comment>
    <comment ref="U10" authorId="0">
      <text>
        <r>
          <rPr>
            <sz val="9"/>
            <rFont val="Tahoma"/>
            <family val="2"/>
          </rPr>
          <t xml:space="preserve">(-0.2) tamaño de Smart Art se solicito modificarlo. Si lo modificaste pero tamaño es erroneo.
</t>
        </r>
      </text>
    </comment>
    <comment ref="W3" authorId="0">
      <text>
        <r>
          <rPr>
            <b/>
            <sz val="9"/>
            <rFont val="Tahoma"/>
            <family val="2"/>
          </rPr>
          <t>Asistio a Clase y trabajo</t>
        </r>
        <r>
          <rPr>
            <sz val="9"/>
            <rFont val="Tahoma"/>
            <family val="2"/>
          </rPr>
          <t xml:space="preserve">
</t>
        </r>
      </text>
    </comment>
    <comment ref="X3" authorId="0">
      <text>
        <r>
          <rPr>
            <sz val="9"/>
            <rFont val="Tahoma"/>
            <family val="2"/>
          </rPr>
          <t>Prácticas del Libro  
5.9, 5.10 y 6.4</t>
        </r>
        <r>
          <rPr>
            <sz val="9"/>
            <rFont val="Tahoma"/>
            <family val="2"/>
          </rPr>
          <t xml:space="preserve">
</t>
        </r>
      </text>
    </comment>
    <comment ref="Y3" authorId="0">
      <text>
        <r>
          <rPr>
            <sz val="9"/>
            <rFont val="Tahoma"/>
            <family val="2"/>
          </rPr>
          <t>Práctica Imagen</t>
        </r>
        <r>
          <rPr>
            <sz val="9"/>
            <rFont val="Tahoma"/>
            <family val="2"/>
          </rPr>
          <t xml:space="preserve">
</t>
        </r>
      </text>
    </comment>
    <comment ref="W4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X4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X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Y13" authorId="0">
      <text>
        <r>
          <rPr>
            <b/>
            <sz val="9"/>
            <rFont val="Tahoma"/>
            <family val="2"/>
          </rPr>
          <t>Falta injustificada</t>
        </r>
        <r>
          <rPr>
            <sz val="9"/>
            <rFont val="Tahoma"/>
            <family val="2"/>
          </rPr>
          <t xml:space="preserve">
</t>
        </r>
      </text>
    </comment>
    <comment ref="X8" authorId="0">
      <text>
        <r>
          <rPr>
            <b/>
            <sz val="9"/>
            <rFont val="Tahoma"/>
            <family val="2"/>
          </rPr>
          <t xml:space="preserve">practica_comp
</t>
        </r>
        <r>
          <rPr>
            <sz val="9"/>
            <rFont val="Tahoma"/>
            <family val="2"/>
          </rPr>
          <t xml:space="preserve">no escribio texto en organigrama (-0.4)
</t>
        </r>
        <r>
          <rPr>
            <b/>
            <sz val="9"/>
            <rFont val="Tahoma"/>
            <family val="2"/>
          </rPr>
          <t>practica_formato</t>
        </r>
        <r>
          <rPr>
            <sz val="9"/>
            <rFont val="Tahoma"/>
            <family val="2"/>
          </rPr>
          <t xml:space="preserve">
Vínculo es a página web y tu lo realizaste a un correo electronico. (-0.5)</t>
        </r>
      </text>
    </comment>
    <comment ref="Y11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9"/>
            <rFont val="Tahoma"/>
            <family val="2"/>
          </rPr>
          <t>(-0.3) no mando imagen al fondo.
(-3.0) no tiene libro de prácticas.)</t>
        </r>
        <r>
          <rPr>
            <sz val="9"/>
            <rFont val="Tahoma"/>
            <family val="2"/>
          </rPr>
          <t xml:space="preserve">
</t>
        </r>
      </text>
    </comment>
    <comment ref="Y9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</t>
        </r>
      </text>
    </comment>
    <comment ref="X12" authorId="0">
      <text>
        <r>
          <rPr>
            <b/>
            <sz val="9"/>
            <rFont val="Tahoma"/>
            <family val="2"/>
          </rPr>
          <t>practica_comp</t>
        </r>
        <r>
          <rPr>
            <sz val="9"/>
            <rFont val="Tahoma"/>
            <family val="2"/>
          </rPr>
          <t xml:space="preserve">
no realizaste la práctica 6.4 (-3.0)
</t>
        </r>
      </text>
    </comment>
    <comment ref="Y12" authorId="0">
      <text>
        <r>
          <rPr>
            <b/>
            <sz val="9"/>
            <rFont val="Tahoma"/>
            <family val="2"/>
          </rPr>
          <t>No envio tarea.</t>
        </r>
        <r>
          <rPr>
            <sz val="9"/>
            <rFont val="Tahoma"/>
            <family val="2"/>
          </rPr>
          <t xml:space="preserve">
</t>
        </r>
      </text>
    </comment>
    <comment ref="X5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</t>
        </r>
      </text>
    </comment>
    <comment ref="Y5" authorId="0">
      <text>
        <r>
          <rPr>
            <b/>
            <sz val="9"/>
            <rFont val="Tahoma"/>
            <family val="2"/>
          </rPr>
          <t>No envio tarea.</t>
        </r>
        <r>
          <rPr>
            <sz val="9"/>
            <rFont val="Tahoma"/>
            <family val="2"/>
          </rPr>
          <t xml:space="preserve">
</t>
        </r>
      </text>
    </comment>
    <comment ref="X6" authorId="0">
      <text>
        <r>
          <rPr>
            <b/>
            <sz val="9"/>
            <rFont val="Tahoma"/>
            <family val="2"/>
          </rPr>
          <t>Practica_formato</t>
        </r>
        <r>
          <rPr>
            <sz val="9"/>
            <rFont val="Tahoma"/>
            <family val="2"/>
          </rPr>
          <t xml:space="preserve">
no inserto vínculo, no coloco figura solicitad, no coloco texto solicitado en última diapositiva (-2.5)
Práctica_comp no fue modificada (-5.0)
No tiene libro (-3.0)</t>
        </r>
      </text>
    </comment>
    <comment ref="Y6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</t>
        </r>
      </text>
    </comment>
    <comment ref="X9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Practica_formato no creo vínculo (-0.6)</t>
        </r>
      </text>
    </comment>
    <comment ref="X7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</t>
        </r>
      </text>
    </comment>
    <comment ref="X11" authorId="0">
      <text>
        <r>
          <rPr>
            <b/>
            <sz val="9"/>
            <rFont val="Tahoma"/>
            <family val="2"/>
          </rPr>
          <t>-3.0 no tiene libro de prácticas.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9"/>
            <rFont val="Tahoma"/>
            <family val="2"/>
          </rPr>
          <t>Falta justificada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sz val="9"/>
            <rFont val="Tahoma"/>
            <family val="2"/>
          </rPr>
          <t>Falta justificada</t>
        </r>
        <r>
          <rPr>
            <sz val="9"/>
            <rFont val="Tahoma"/>
            <family val="2"/>
          </rPr>
          <t xml:space="preserve">
</t>
        </r>
      </text>
    </comment>
    <comment ref="AA3" authorId="0">
      <text>
        <r>
          <rPr>
            <b/>
            <sz val="9"/>
            <rFont val="Tahoma"/>
            <family val="2"/>
          </rPr>
          <t>Realizo práctica de repaso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<sst xmlns="http://schemas.openxmlformats.org/spreadsheetml/2006/main" count="78" uniqueCount="31">
  <si>
    <t>Tecnología de la Información I</t>
  </si>
  <si>
    <t>No. Cta.</t>
  </si>
  <si>
    <t>Martes</t>
  </si>
  <si>
    <t>Jueves</t>
  </si>
  <si>
    <t>F</t>
  </si>
  <si>
    <t>Promedio</t>
  </si>
  <si>
    <t>TJ = Tarde Justificado</t>
  </si>
  <si>
    <t>Examen</t>
  </si>
  <si>
    <t>..17 Sep</t>
  </si>
  <si>
    <t>..17-Sep.</t>
  </si>
  <si>
    <t>Parcial 2</t>
  </si>
  <si>
    <t>..22-Sep</t>
  </si>
  <si>
    <t>F = Falta injustificada</t>
  </si>
  <si>
    <t>Total</t>
  </si>
  <si>
    <t>…22 Sep</t>
  </si>
  <si>
    <t>..22 Sep</t>
  </si>
  <si>
    <t>..24-Sep</t>
  </si>
  <si>
    <t>..29-Sept</t>
  </si>
  <si>
    <t>…24 Sep</t>
  </si>
  <si>
    <t>..24 Sep</t>
  </si>
  <si>
    <t>JF</t>
  </si>
  <si>
    <t>…29-Sep</t>
  </si>
  <si>
    <t>..1-Oct</t>
  </si>
  <si>
    <t>..6- Oct</t>
  </si>
  <si>
    <t>..Oct 6</t>
  </si>
  <si>
    <t>..8-Oct</t>
  </si>
  <si>
    <t>..Oct-08</t>
  </si>
  <si>
    <t>…13-Oct</t>
  </si>
  <si>
    <t>J F= Justificada</t>
  </si>
  <si>
    <t>..Oct-13</t>
  </si>
  <si>
    <t>Par02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</si>
</sst>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04998999834060669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22" fillId="33" borderId="0" xfId="0" applyFont="1" applyFill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9" fontId="22" fillId="3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164" fontId="0" fillId="0" borderId="28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34" borderId="30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38" fillId="36" borderId="33" xfId="0" applyFont="1" applyFill="1" applyBorder="1" applyAlignment="1">
      <alignment horizontal="center"/>
    </xf>
    <xf numFmtId="0" fontId="38" fillId="36" borderId="34" xfId="0" applyFont="1" applyFill="1" applyBorder="1" applyAlignment="1">
      <alignment horizontal="center"/>
    </xf>
    <xf numFmtId="0" fontId="38" fillId="36" borderId="35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8" fillId="36" borderId="14" xfId="0" applyFont="1" applyFill="1" applyBorder="1" applyAlignment="1">
      <alignment horizontal="center"/>
    </xf>
    <xf numFmtId="0" fontId="38" fillId="36" borderId="36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38" fillId="36" borderId="37" xfId="0" applyFont="1" applyFill="1" applyBorder="1" applyAlignment="1">
      <alignment horizontal="center"/>
    </xf>
    <xf numFmtId="0" fontId="38" fillId="36" borderId="38" xfId="0" applyFont="1" applyFill="1" applyBorder="1" applyAlignment="1">
      <alignment horizontal="center"/>
    </xf>
    <xf numFmtId="0" fontId="38" fillId="36" borderId="39" xfId="0" applyFont="1" applyFill="1" applyBorder="1" applyAlignment="1">
      <alignment horizontal="center"/>
    </xf>
    <xf numFmtId="0" fontId="22" fillId="35" borderId="33" xfId="0" applyFont="1" applyFill="1" applyBorder="1" applyAlignment="1">
      <alignment horizontal="center"/>
    </xf>
    <xf numFmtId="0" fontId="22" fillId="35" borderId="3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9.00390625" style="0" bestFit="1" customWidth="1"/>
    <col min="2" max="2" width="14.140625" style="0" customWidth="1"/>
  </cols>
  <sheetData>
    <row r="1" spans="1:2" ht="15">
      <c r="A1" s="23" t="s">
        <v>1</v>
      </c>
      <c r="B1" s="23" t="s">
        <v>30</v>
      </c>
    </row>
    <row r="2" spans="1:2" ht="15.75">
      <c r="A2" s="2">
        <v>11338548</v>
      </c>
      <c r="B2" s="80">
        <f>Calificaciones!AG4</f>
        <v>8.086</v>
      </c>
    </row>
    <row r="3" spans="1:2" ht="15.75">
      <c r="A3" s="2">
        <v>11353711</v>
      </c>
      <c r="B3" s="80">
        <f>Calificaciones!AG5</f>
        <v>7.586</v>
      </c>
    </row>
    <row r="4" spans="1:2" ht="15.75">
      <c r="A4" s="5">
        <v>11377330</v>
      </c>
      <c r="B4" s="80">
        <f>Calificaciones!AG6</f>
        <v>8.848222222222223</v>
      </c>
    </row>
    <row r="5" spans="1:2" ht="15.75">
      <c r="A5" s="2">
        <v>11377926</v>
      </c>
      <c r="B5" s="80">
        <f>Calificaciones!AG7</f>
        <v>8.67111111111111</v>
      </c>
    </row>
    <row r="6" spans="1:2" ht="15.75">
      <c r="A6" s="2">
        <v>11379419</v>
      </c>
      <c r="B6" s="80">
        <f>Calificaciones!AG8</f>
        <v>9.648235294117647</v>
      </c>
    </row>
    <row r="7" spans="1:2" ht="15.75">
      <c r="A7" s="5">
        <v>11380474</v>
      </c>
      <c r="B7" s="80">
        <f>Calificaciones!AG9</f>
        <v>8.886000000000001</v>
      </c>
    </row>
    <row r="8" spans="1:2" ht="15.75">
      <c r="A8" s="2">
        <v>11380532</v>
      </c>
      <c r="B8" s="80">
        <f>Calificaciones!AG10</f>
        <v>8.452000000000002</v>
      </c>
    </row>
    <row r="9" spans="1:2" ht="15.75">
      <c r="A9" s="5">
        <v>11389996</v>
      </c>
      <c r="B9" s="80">
        <f>Calificaciones!AG11</f>
        <v>8.663777777777778</v>
      </c>
    </row>
    <row r="10" spans="1:2" ht="15.75">
      <c r="A10" s="5">
        <v>11396405</v>
      </c>
      <c r="B10" s="80">
        <f>Calificaciones!AG12</f>
        <v>8.381555555555554</v>
      </c>
    </row>
    <row r="11" spans="1:2" ht="15.75">
      <c r="A11" s="5">
        <v>11398328</v>
      </c>
      <c r="B11" s="80">
        <f>Calificaciones!AG13</f>
        <v>5</v>
      </c>
    </row>
    <row r="12" spans="1:2" ht="15.75">
      <c r="A12" s="5">
        <v>13063284</v>
      </c>
      <c r="B12" s="80">
        <f>Calificaciones!AG14</f>
        <v>9.682222222222222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A1" sqref="A1:Y1"/>
    </sheetView>
  </sheetViews>
  <sheetFormatPr defaultColWidth="9.140625" defaultRowHeight="15"/>
  <cols>
    <col min="1" max="1" width="9.8515625" style="0" bestFit="1" customWidth="1"/>
    <col min="2" max="2" width="8.57421875" style="0" customWidth="1"/>
    <col min="3" max="3" width="7.8515625" style="0" customWidth="1"/>
    <col min="4" max="4" width="8.421875" style="0" customWidth="1"/>
    <col min="5" max="5" width="1.421875" style="0" customWidth="1"/>
    <col min="6" max="6" width="9.8515625" style="0" customWidth="1"/>
    <col min="7" max="7" width="9.140625" style="0" customWidth="1"/>
    <col min="8" max="8" width="1.28515625" style="0" customWidth="1"/>
    <col min="9" max="12" width="9.140625" style="0" customWidth="1"/>
    <col min="13" max="13" width="1.421875" style="0" customWidth="1"/>
    <col min="14" max="14" width="9.140625" style="0" customWidth="1"/>
    <col min="15" max="15" width="1.421875" style="0" customWidth="1"/>
    <col min="16" max="16" width="8.140625" style="0" customWidth="1"/>
    <col min="17" max="17" width="8.28125" style="0" customWidth="1"/>
    <col min="18" max="18" width="7.57421875" style="0" customWidth="1"/>
    <col min="19" max="19" width="0.85546875" style="0" customWidth="1"/>
    <col min="20" max="20" width="6.28125" style="0" customWidth="1"/>
    <col min="21" max="21" width="7.28125" style="0" customWidth="1"/>
    <col min="22" max="22" width="0.85546875" style="55" customWidth="1"/>
    <col min="23" max="24" width="8.140625" style="55" customWidth="1"/>
    <col min="25" max="25" width="7.28125" style="55" customWidth="1"/>
    <col min="26" max="26" width="1.421875" style="55" customWidth="1"/>
    <col min="27" max="27" width="7.28125" style="55" customWidth="1"/>
    <col min="28" max="28" width="2.140625" style="0" customWidth="1"/>
    <col min="29" max="29" width="1.8515625" style="10" customWidth="1"/>
    <col min="30" max="30" width="10.28125" style="0" customWidth="1"/>
    <col min="31" max="31" width="9.140625" style="0" customWidth="1"/>
    <col min="32" max="32" width="1.7109375" style="0" customWidth="1"/>
    <col min="33" max="33" width="10.00390625" style="0" customWidth="1"/>
  </cols>
  <sheetData>
    <row r="1" spans="1:27" ht="24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2"/>
      <c r="AA1" s="62"/>
    </row>
    <row r="2" spans="2:33" ht="15.75" thickBot="1">
      <c r="B2" s="69" t="s">
        <v>3</v>
      </c>
      <c r="C2" s="70"/>
      <c r="D2" s="71"/>
      <c r="E2" s="45"/>
      <c r="F2" s="72" t="s">
        <v>2</v>
      </c>
      <c r="G2" s="73"/>
      <c r="H2" s="46"/>
      <c r="I2" s="74" t="s">
        <v>3</v>
      </c>
      <c r="J2" s="75"/>
      <c r="K2" s="75"/>
      <c r="L2" s="76"/>
      <c r="M2" s="45"/>
      <c r="N2" s="27" t="s">
        <v>2</v>
      </c>
      <c r="O2" s="46"/>
      <c r="P2" s="69" t="s">
        <v>3</v>
      </c>
      <c r="Q2" s="70"/>
      <c r="R2" s="71"/>
      <c r="S2" s="45"/>
      <c r="T2" s="77" t="s">
        <v>2</v>
      </c>
      <c r="U2" s="78"/>
      <c r="V2" s="46"/>
      <c r="W2" s="65" t="s">
        <v>3</v>
      </c>
      <c r="X2" s="66"/>
      <c r="Y2" s="67"/>
      <c r="Z2" s="45"/>
      <c r="AA2" s="63" t="s">
        <v>2</v>
      </c>
      <c r="AB2" s="47"/>
      <c r="AC2" s="47"/>
      <c r="AD2" s="56" t="s">
        <v>5</v>
      </c>
      <c r="AE2" s="8" t="s">
        <v>7</v>
      </c>
      <c r="AG2" s="6" t="s">
        <v>10</v>
      </c>
    </row>
    <row r="3" spans="1:31" ht="29.25" customHeight="1">
      <c r="A3" s="23" t="s">
        <v>1</v>
      </c>
      <c r="B3" s="28" t="s">
        <v>8</v>
      </c>
      <c r="C3" s="29" t="s">
        <v>8</v>
      </c>
      <c r="D3" s="30" t="s">
        <v>8</v>
      </c>
      <c r="E3" s="44"/>
      <c r="F3" s="24" t="s">
        <v>14</v>
      </c>
      <c r="G3" s="25" t="s">
        <v>15</v>
      </c>
      <c r="H3" s="42"/>
      <c r="I3" s="24" t="s">
        <v>18</v>
      </c>
      <c r="J3" s="25" t="s">
        <v>19</v>
      </c>
      <c r="K3" s="24" t="s">
        <v>18</v>
      </c>
      <c r="L3" s="25" t="s">
        <v>19</v>
      </c>
      <c r="M3" s="48"/>
      <c r="N3" s="43" t="s">
        <v>21</v>
      </c>
      <c r="O3" s="51"/>
      <c r="P3" s="57" t="s">
        <v>22</v>
      </c>
      <c r="Q3" s="54" t="s">
        <v>22</v>
      </c>
      <c r="R3" s="58" t="s">
        <v>22</v>
      </c>
      <c r="S3" s="42"/>
      <c r="T3" s="57" t="s">
        <v>24</v>
      </c>
      <c r="U3" s="58" t="s">
        <v>24</v>
      </c>
      <c r="V3" s="10"/>
      <c r="W3" s="57" t="s">
        <v>26</v>
      </c>
      <c r="X3" s="57" t="s">
        <v>26</v>
      </c>
      <c r="Y3" s="61" t="s">
        <v>26</v>
      </c>
      <c r="Z3" s="42"/>
      <c r="AA3" s="64" t="s">
        <v>29</v>
      </c>
      <c r="AB3" s="10"/>
      <c r="AD3" s="9">
        <v>0.4</v>
      </c>
      <c r="AE3" s="9">
        <v>0.6</v>
      </c>
    </row>
    <row r="4" spans="1:33" ht="15">
      <c r="A4" s="2">
        <v>11338548</v>
      </c>
      <c r="B4" s="31">
        <v>10</v>
      </c>
      <c r="C4" s="18">
        <v>9</v>
      </c>
      <c r="D4" s="32">
        <v>8.5</v>
      </c>
      <c r="E4" s="19"/>
      <c r="F4" s="33">
        <v>10</v>
      </c>
      <c r="G4" s="32">
        <v>10</v>
      </c>
      <c r="H4" s="19"/>
      <c r="I4" s="38">
        <v>10</v>
      </c>
      <c r="J4" s="26">
        <v>7.8</v>
      </c>
      <c r="K4" s="26">
        <v>9</v>
      </c>
      <c r="L4" s="37">
        <v>10</v>
      </c>
      <c r="M4" s="49"/>
      <c r="N4" s="40">
        <v>10</v>
      </c>
      <c r="O4" s="52"/>
      <c r="P4" s="33">
        <v>10</v>
      </c>
      <c r="Q4" s="33">
        <v>9</v>
      </c>
      <c r="R4" s="33">
        <v>10</v>
      </c>
      <c r="S4" s="19"/>
      <c r="T4" s="33">
        <v>0</v>
      </c>
      <c r="U4" s="59">
        <v>0</v>
      </c>
      <c r="V4" s="19"/>
      <c r="W4" s="33">
        <v>0</v>
      </c>
      <c r="X4" s="18">
        <v>0</v>
      </c>
      <c r="Y4" s="32">
        <v>0</v>
      </c>
      <c r="Z4" s="19"/>
      <c r="AA4" s="40">
        <v>10</v>
      </c>
      <c r="AB4" s="19"/>
      <c r="AC4" s="19"/>
      <c r="AD4" s="21">
        <f>AVERAGE(B4:Y4)</f>
        <v>6.85</v>
      </c>
      <c r="AE4" s="21">
        <v>8.91</v>
      </c>
      <c r="AG4" s="20">
        <f>IF((AD4*0.4)+(AE4*0.6)&gt;=7,(AD4*0.4)+(AE4*0.6),ROUNDDOWN((AD4*0.4)+(AE4*0.6),0))</f>
        <v>8.086</v>
      </c>
    </row>
    <row r="5" spans="1:33" ht="15">
      <c r="A5" s="2">
        <v>11353711</v>
      </c>
      <c r="B5" s="33">
        <v>0</v>
      </c>
      <c r="C5" s="18">
        <v>0</v>
      </c>
      <c r="D5" s="32">
        <v>0</v>
      </c>
      <c r="E5" s="19"/>
      <c r="F5" s="33">
        <v>10</v>
      </c>
      <c r="G5" s="32">
        <v>10</v>
      </c>
      <c r="H5" s="19"/>
      <c r="I5" s="33">
        <v>0</v>
      </c>
      <c r="J5" s="18">
        <v>0</v>
      </c>
      <c r="K5" s="18">
        <v>0</v>
      </c>
      <c r="L5" s="32">
        <v>0</v>
      </c>
      <c r="M5" s="50"/>
      <c r="N5" s="40">
        <v>10</v>
      </c>
      <c r="O5" s="52"/>
      <c r="P5" s="33">
        <v>10</v>
      </c>
      <c r="Q5" s="18">
        <v>6</v>
      </c>
      <c r="R5" s="32">
        <v>10</v>
      </c>
      <c r="S5" s="19"/>
      <c r="T5" s="33">
        <v>10</v>
      </c>
      <c r="U5" s="32">
        <v>9.7</v>
      </c>
      <c r="V5" s="19"/>
      <c r="W5" s="33">
        <v>10</v>
      </c>
      <c r="X5" s="18">
        <v>7</v>
      </c>
      <c r="Y5" s="32">
        <v>0</v>
      </c>
      <c r="Z5" s="19"/>
      <c r="AA5" s="40">
        <v>10</v>
      </c>
      <c r="AB5" s="19"/>
      <c r="AC5" s="19"/>
      <c r="AD5" s="21">
        <f>AVERAGE(B5:Y5)</f>
        <v>5.15</v>
      </c>
      <c r="AE5" s="21">
        <v>9.21</v>
      </c>
      <c r="AG5" s="20">
        <f aca="true" t="shared" si="0" ref="AG5:AG14">IF((AD5*0.4)+(AE5*0.6)&gt;=7,(AD5*0.4)+(AE5*0.6),ROUNDDOWN((AD5*0.4)+(AE5*0.6),0))</f>
        <v>7.586</v>
      </c>
    </row>
    <row r="6" spans="1:33" ht="15">
      <c r="A6" s="5">
        <v>11377330</v>
      </c>
      <c r="B6" s="31">
        <v>10</v>
      </c>
      <c r="C6" s="18">
        <v>10</v>
      </c>
      <c r="D6" s="32">
        <v>9</v>
      </c>
      <c r="E6" s="19"/>
      <c r="F6" s="33">
        <v>10</v>
      </c>
      <c r="G6" s="32">
        <v>1</v>
      </c>
      <c r="H6" s="19"/>
      <c r="I6" s="38">
        <v>10</v>
      </c>
      <c r="J6" s="26">
        <v>10</v>
      </c>
      <c r="K6" s="26">
        <v>10</v>
      </c>
      <c r="L6" s="37">
        <v>0</v>
      </c>
      <c r="M6" s="49"/>
      <c r="N6" s="40">
        <v>10</v>
      </c>
      <c r="O6" s="52"/>
      <c r="P6" s="33">
        <v>10</v>
      </c>
      <c r="Q6" s="18">
        <v>10</v>
      </c>
      <c r="R6" s="32">
        <v>10</v>
      </c>
      <c r="S6" s="19"/>
      <c r="T6" s="33">
        <v>10</v>
      </c>
      <c r="U6" s="59">
        <v>10</v>
      </c>
      <c r="V6" s="19"/>
      <c r="W6" s="33">
        <v>10</v>
      </c>
      <c r="X6" s="18">
        <v>2.5</v>
      </c>
      <c r="Y6" s="32">
        <v>7</v>
      </c>
      <c r="Z6" s="19"/>
      <c r="AA6" s="40">
        <v>10</v>
      </c>
      <c r="AB6" s="19"/>
      <c r="AC6" s="19"/>
      <c r="AD6" s="21">
        <f>AVERAGE(B6:Y6)</f>
        <v>8.305555555555555</v>
      </c>
      <c r="AE6" s="21">
        <v>9.21</v>
      </c>
      <c r="AG6" s="20">
        <f t="shared" si="0"/>
        <v>8.848222222222223</v>
      </c>
    </row>
    <row r="7" spans="1:33" ht="15">
      <c r="A7" s="2">
        <v>11377926</v>
      </c>
      <c r="B7" s="31">
        <v>10</v>
      </c>
      <c r="C7" s="18">
        <v>8.8</v>
      </c>
      <c r="D7" s="32">
        <v>7.5</v>
      </c>
      <c r="E7" s="19"/>
      <c r="F7" s="33">
        <v>10</v>
      </c>
      <c r="G7" s="32">
        <v>10</v>
      </c>
      <c r="H7" s="19"/>
      <c r="I7" s="38">
        <v>10</v>
      </c>
      <c r="J7" s="26">
        <v>10</v>
      </c>
      <c r="K7" s="26">
        <v>10</v>
      </c>
      <c r="L7" s="37">
        <v>8.4</v>
      </c>
      <c r="M7" s="49"/>
      <c r="N7" s="40">
        <v>10</v>
      </c>
      <c r="O7" s="52"/>
      <c r="P7" s="33">
        <v>10</v>
      </c>
      <c r="Q7" s="18">
        <v>8.8</v>
      </c>
      <c r="R7" s="32">
        <v>10</v>
      </c>
      <c r="S7" s="19"/>
      <c r="T7" s="33">
        <v>0</v>
      </c>
      <c r="U7" s="32">
        <v>0</v>
      </c>
      <c r="V7" s="19"/>
      <c r="W7" s="33">
        <v>10</v>
      </c>
      <c r="X7" s="18">
        <v>7</v>
      </c>
      <c r="Y7" s="32">
        <v>6.7</v>
      </c>
      <c r="Z7" s="19"/>
      <c r="AA7" s="40">
        <v>10</v>
      </c>
      <c r="AB7" s="19"/>
      <c r="AC7" s="19"/>
      <c r="AD7" s="21">
        <f>AVERAGE(B7:Y7)</f>
        <v>8.177777777777777</v>
      </c>
      <c r="AE7" s="21">
        <v>9</v>
      </c>
      <c r="AG7" s="20">
        <f t="shared" si="0"/>
        <v>8.67111111111111</v>
      </c>
    </row>
    <row r="8" spans="1:33" ht="15">
      <c r="A8" s="2">
        <v>11379419</v>
      </c>
      <c r="B8" s="33"/>
      <c r="C8" s="18">
        <v>10</v>
      </c>
      <c r="D8" s="32">
        <v>10</v>
      </c>
      <c r="E8" s="19"/>
      <c r="F8" s="33">
        <v>10</v>
      </c>
      <c r="G8" s="32">
        <v>10</v>
      </c>
      <c r="H8" s="19"/>
      <c r="I8" s="38">
        <v>10</v>
      </c>
      <c r="J8" s="26">
        <v>10</v>
      </c>
      <c r="K8" s="26">
        <v>10</v>
      </c>
      <c r="L8" s="37">
        <v>8.7</v>
      </c>
      <c r="M8" s="49"/>
      <c r="N8" s="40">
        <v>10</v>
      </c>
      <c r="O8" s="52"/>
      <c r="P8" s="33">
        <v>10</v>
      </c>
      <c r="Q8" s="18">
        <v>10</v>
      </c>
      <c r="R8" s="32">
        <v>10</v>
      </c>
      <c r="S8" s="19"/>
      <c r="T8" s="33">
        <v>10</v>
      </c>
      <c r="U8" s="59">
        <v>10</v>
      </c>
      <c r="V8" s="19"/>
      <c r="W8" s="33">
        <v>10</v>
      </c>
      <c r="X8" s="18">
        <v>9.1</v>
      </c>
      <c r="Y8" s="32">
        <v>10</v>
      </c>
      <c r="Z8" s="19"/>
      <c r="AA8" s="40">
        <v>10</v>
      </c>
      <c r="AB8" s="19"/>
      <c r="AC8" s="19"/>
      <c r="AD8" s="21">
        <f>AVERAGE(B8:Y8)</f>
        <v>9.870588235294116</v>
      </c>
      <c r="AE8" s="21">
        <v>9.5</v>
      </c>
      <c r="AG8" s="20">
        <f t="shared" si="0"/>
        <v>9.648235294117647</v>
      </c>
    </row>
    <row r="9" spans="1:33" ht="15">
      <c r="A9" s="5">
        <v>11380474</v>
      </c>
      <c r="B9" s="31">
        <v>10</v>
      </c>
      <c r="C9" s="18">
        <v>8.8</v>
      </c>
      <c r="D9" s="32">
        <v>10</v>
      </c>
      <c r="E9" s="19"/>
      <c r="F9" s="33">
        <v>10</v>
      </c>
      <c r="G9" s="32">
        <v>10</v>
      </c>
      <c r="H9" s="19"/>
      <c r="I9" s="38">
        <v>10</v>
      </c>
      <c r="J9" s="18">
        <v>9</v>
      </c>
      <c r="K9" s="26">
        <v>9</v>
      </c>
      <c r="L9" s="37">
        <v>8.3</v>
      </c>
      <c r="M9" s="49"/>
      <c r="N9" s="40">
        <v>10</v>
      </c>
      <c r="O9" s="52"/>
      <c r="P9" s="33">
        <v>10</v>
      </c>
      <c r="Q9" s="18">
        <v>10</v>
      </c>
      <c r="R9" s="32">
        <v>10</v>
      </c>
      <c r="S9" s="19"/>
      <c r="T9" s="33">
        <v>0</v>
      </c>
      <c r="U9" s="59">
        <v>0</v>
      </c>
      <c r="V9" s="19"/>
      <c r="W9" s="33">
        <v>10</v>
      </c>
      <c r="X9" s="18">
        <v>6.4</v>
      </c>
      <c r="Y9" s="32">
        <v>7</v>
      </c>
      <c r="Z9" s="19"/>
      <c r="AA9" s="40">
        <v>10</v>
      </c>
      <c r="AB9" s="19"/>
      <c r="AC9" s="19"/>
      <c r="AD9" s="21">
        <f>AVERAGE(B9:Y9)</f>
        <v>8.25</v>
      </c>
      <c r="AE9" s="21">
        <v>9.31</v>
      </c>
      <c r="AG9" s="20">
        <f t="shared" si="0"/>
        <v>8.886000000000001</v>
      </c>
    </row>
    <row r="10" spans="1:33" ht="15">
      <c r="A10" s="2">
        <v>11380532</v>
      </c>
      <c r="B10" s="31">
        <v>10</v>
      </c>
      <c r="C10" s="18">
        <v>10</v>
      </c>
      <c r="D10" s="32">
        <v>9</v>
      </c>
      <c r="E10" s="19"/>
      <c r="F10" s="33">
        <v>10</v>
      </c>
      <c r="G10" s="32">
        <v>10</v>
      </c>
      <c r="H10" s="19"/>
      <c r="I10" s="38">
        <v>10</v>
      </c>
      <c r="J10" s="26">
        <v>10</v>
      </c>
      <c r="K10" s="26">
        <v>9</v>
      </c>
      <c r="L10" s="37">
        <v>6.8</v>
      </c>
      <c r="M10" s="49"/>
      <c r="N10" s="40">
        <v>10</v>
      </c>
      <c r="O10" s="52"/>
      <c r="P10" s="33">
        <v>10</v>
      </c>
      <c r="Q10" s="18">
        <v>10</v>
      </c>
      <c r="R10" s="32">
        <v>10</v>
      </c>
      <c r="S10" s="19"/>
      <c r="T10" s="33">
        <v>10</v>
      </c>
      <c r="U10" s="32">
        <v>9.8</v>
      </c>
      <c r="V10" s="19"/>
      <c r="W10" s="33">
        <v>10</v>
      </c>
      <c r="X10" s="18">
        <v>10</v>
      </c>
      <c r="Y10" s="32">
        <v>10</v>
      </c>
      <c r="Z10" s="19"/>
      <c r="AA10" s="40">
        <v>10</v>
      </c>
      <c r="AB10" s="19"/>
      <c r="AC10" s="19"/>
      <c r="AD10" s="21">
        <f>AVERAGE(B10:Y10)</f>
        <v>9.700000000000001</v>
      </c>
      <c r="AE10" s="21">
        <v>7.62</v>
      </c>
      <c r="AG10" s="20">
        <f t="shared" si="0"/>
        <v>8.452000000000002</v>
      </c>
    </row>
    <row r="11" spans="1:33" ht="15">
      <c r="A11" s="5">
        <v>11389996</v>
      </c>
      <c r="B11" s="33">
        <v>10</v>
      </c>
      <c r="C11" s="18">
        <v>9.7</v>
      </c>
      <c r="D11" s="32">
        <v>9</v>
      </c>
      <c r="E11" s="19"/>
      <c r="F11" s="33">
        <v>0</v>
      </c>
      <c r="G11" s="32">
        <v>0</v>
      </c>
      <c r="H11" s="19"/>
      <c r="I11" s="38">
        <v>10</v>
      </c>
      <c r="J11" s="26">
        <v>10</v>
      </c>
      <c r="K11" s="26">
        <v>9</v>
      </c>
      <c r="L11" s="39">
        <v>0</v>
      </c>
      <c r="M11" s="49"/>
      <c r="N11" s="40">
        <v>10</v>
      </c>
      <c r="O11" s="52"/>
      <c r="P11" s="33">
        <v>10</v>
      </c>
      <c r="Q11" s="18">
        <v>7</v>
      </c>
      <c r="R11" s="32">
        <v>10</v>
      </c>
      <c r="S11" s="19"/>
      <c r="T11" s="33">
        <v>10</v>
      </c>
      <c r="U11" s="32">
        <v>9.8</v>
      </c>
      <c r="V11" s="19"/>
      <c r="W11" s="33">
        <v>10</v>
      </c>
      <c r="X11" s="18">
        <v>7</v>
      </c>
      <c r="Y11" s="32">
        <v>7</v>
      </c>
      <c r="Z11" s="19"/>
      <c r="AA11" s="40">
        <v>10</v>
      </c>
      <c r="AB11" s="19"/>
      <c r="AC11" s="19"/>
      <c r="AD11" s="21">
        <f>AVERAGE(B11:Y11)</f>
        <v>7.694444444444445</v>
      </c>
      <c r="AE11" s="21">
        <v>9.31</v>
      </c>
      <c r="AG11" s="20">
        <f t="shared" si="0"/>
        <v>8.663777777777778</v>
      </c>
    </row>
    <row r="12" spans="1:33" ht="15">
      <c r="A12" s="5">
        <v>11396405</v>
      </c>
      <c r="B12" s="31">
        <v>10</v>
      </c>
      <c r="C12" s="18">
        <v>7.7</v>
      </c>
      <c r="D12" s="32">
        <v>8.5</v>
      </c>
      <c r="E12" s="19"/>
      <c r="F12" s="33">
        <v>10</v>
      </c>
      <c r="G12" s="32">
        <v>10</v>
      </c>
      <c r="H12" s="19"/>
      <c r="I12" s="33">
        <v>10</v>
      </c>
      <c r="J12" s="18">
        <v>9</v>
      </c>
      <c r="K12" s="26">
        <v>9</v>
      </c>
      <c r="L12" s="37">
        <v>0</v>
      </c>
      <c r="M12" s="49"/>
      <c r="N12" s="40">
        <v>10</v>
      </c>
      <c r="O12" s="52"/>
      <c r="P12" s="33"/>
      <c r="Q12" s="18">
        <v>0</v>
      </c>
      <c r="R12" s="32">
        <v>0</v>
      </c>
      <c r="S12" s="19"/>
      <c r="T12" s="33">
        <v>10</v>
      </c>
      <c r="U12" s="32">
        <v>10</v>
      </c>
      <c r="V12" s="19"/>
      <c r="W12" s="33">
        <v>10</v>
      </c>
      <c r="X12" s="18">
        <v>7</v>
      </c>
      <c r="Y12" s="32">
        <v>0</v>
      </c>
      <c r="Z12" s="19"/>
      <c r="AA12" s="40">
        <v>10</v>
      </c>
      <c r="AB12" s="19"/>
      <c r="AC12" s="19"/>
      <c r="AD12" s="21">
        <f>AVERAGE(B12:AA12)</f>
        <v>7.288888888888888</v>
      </c>
      <c r="AE12" s="21">
        <v>9.11</v>
      </c>
      <c r="AG12" s="20">
        <f t="shared" si="0"/>
        <v>8.381555555555554</v>
      </c>
    </row>
    <row r="13" spans="1:33" ht="15">
      <c r="A13" s="5">
        <v>11398328</v>
      </c>
      <c r="B13" s="33">
        <v>0</v>
      </c>
      <c r="C13" s="18">
        <v>0</v>
      </c>
      <c r="D13" s="32">
        <v>0</v>
      </c>
      <c r="E13" s="19"/>
      <c r="F13" s="33">
        <v>0</v>
      </c>
      <c r="G13" s="32">
        <v>0</v>
      </c>
      <c r="H13" s="19"/>
      <c r="I13" s="33">
        <v>0</v>
      </c>
      <c r="J13" s="18">
        <v>0</v>
      </c>
      <c r="K13" s="18">
        <v>0</v>
      </c>
      <c r="L13" s="32">
        <v>0</v>
      </c>
      <c r="M13" s="50"/>
      <c r="N13" s="40">
        <v>10</v>
      </c>
      <c r="O13" s="52"/>
      <c r="P13" s="33">
        <v>10</v>
      </c>
      <c r="Q13" s="18">
        <v>5.8</v>
      </c>
      <c r="R13" s="32">
        <v>10</v>
      </c>
      <c r="S13" s="19"/>
      <c r="T13" s="33">
        <v>0</v>
      </c>
      <c r="U13" s="32">
        <v>0</v>
      </c>
      <c r="V13" s="19"/>
      <c r="W13" s="33">
        <v>0</v>
      </c>
      <c r="X13" s="18">
        <v>0</v>
      </c>
      <c r="Y13" s="32">
        <v>0</v>
      </c>
      <c r="Z13" s="19"/>
      <c r="AA13" s="40">
        <v>10</v>
      </c>
      <c r="AB13" s="19"/>
      <c r="AC13" s="19"/>
      <c r="AD13" s="21">
        <f>AVERAGE(B13:Y13)</f>
        <v>1.9888888888888887</v>
      </c>
      <c r="AE13" s="21">
        <v>8.51</v>
      </c>
      <c r="AG13" s="20">
        <f t="shared" si="0"/>
        <v>5</v>
      </c>
    </row>
    <row r="14" spans="1:33" ht="15.75" thickBot="1">
      <c r="A14" s="5">
        <v>13063284</v>
      </c>
      <c r="B14" s="81">
        <v>10</v>
      </c>
      <c r="C14" s="35">
        <v>9.5</v>
      </c>
      <c r="D14" s="36">
        <v>9</v>
      </c>
      <c r="E14" s="19"/>
      <c r="F14" s="34">
        <v>10</v>
      </c>
      <c r="G14" s="36">
        <v>10</v>
      </c>
      <c r="H14" s="19"/>
      <c r="I14" s="82">
        <v>10</v>
      </c>
      <c r="J14" s="83">
        <v>10</v>
      </c>
      <c r="K14" s="83">
        <v>9</v>
      </c>
      <c r="L14" s="84">
        <v>9</v>
      </c>
      <c r="M14" s="49"/>
      <c r="N14" s="41">
        <v>10</v>
      </c>
      <c r="O14" s="53"/>
      <c r="P14" s="34">
        <v>10</v>
      </c>
      <c r="Q14" s="35">
        <v>10</v>
      </c>
      <c r="R14" s="36">
        <v>10</v>
      </c>
      <c r="S14" s="19"/>
      <c r="T14" s="34">
        <v>10</v>
      </c>
      <c r="U14" s="60">
        <v>10</v>
      </c>
      <c r="V14" s="19"/>
      <c r="W14" s="34">
        <v>10</v>
      </c>
      <c r="X14" s="35">
        <v>10</v>
      </c>
      <c r="Y14" s="36">
        <v>10</v>
      </c>
      <c r="Z14" s="19"/>
      <c r="AA14" s="41">
        <v>10</v>
      </c>
      <c r="AB14" s="19"/>
      <c r="AC14" s="19"/>
      <c r="AD14" s="21">
        <f>AVERAGE(B14:Y14)</f>
        <v>9.805555555555555</v>
      </c>
      <c r="AE14" s="21">
        <v>9.6</v>
      </c>
      <c r="AG14" s="20">
        <f t="shared" si="0"/>
        <v>9.682222222222222</v>
      </c>
    </row>
    <row r="15" spans="1:33" ht="15">
      <c r="A15" s="10"/>
      <c r="B15" s="19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/>
      <c r="W15" s="10"/>
      <c r="X15" s="10"/>
      <c r="Y15" s="10"/>
      <c r="Z15" s="10"/>
      <c r="AA15" s="10"/>
      <c r="AB15" s="12"/>
      <c r="AD15" s="22">
        <f>AVERAGE(AD4:AD14)</f>
        <v>7.552881758764112</v>
      </c>
      <c r="AE15" s="22">
        <f>AVERAGE(AE4:AE14)</f>
        <v>9.026363636363635</v>
      </c>
      <c r="AG15" s="22">
        <f>AVERAGE(AG4:AG14)</f>
        <v>8.35501128936423</v>
      </c>
    </row>
    <row r="16" spans="1:28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0"/>
      <c r="W16" s="10"/>
      <c r="X16" s="10"/>
      <c r="Y16" s="10"/>
      <c r="Z16" s="10"/>
      <c r="AA16" s="10"/>
      <c r="AB16" s="12"/>
    </row>
    <row r="18" ht="15"/>
  </sheetData>
  <sheetProtection/>
  <mergeCells count="7">
    <mergeCell ref="W2:Y2"/>
    <mergeCell ref="A1:Y1"/>
    <mergeCell ref="B2:D2"/>
    <mergeCell ref="F2:G2"/>
    <mergeCell ref="I2:L2"/>
    <mergeCell ref="P2:R2"/>
    <mergeCell ref="T2:U2"/>
  </mergeCells>
  <conditionalFormatting sqref="AD4:AD14">
    <cfRule type="cellIs" priority="1" dxfId="1" operator="lessThan" stopIfTrue="1">
      <formula>7</formula>
    </cfRule>
  </conditionalFormatting>
  <conditionalFormatting sqref="AG4:AG14">
    <cfRule type="iconSet" priority="8" dxfId="2">
      <iconSet iconSet="4TrafficLights">
        <cfvo type="percent" val="0"/>
        <cfvo type="percent" val="25"/>
        <cfvo type="percent" val="50"/>
        <cfvo type="percent" val="75"/>
      </iconSet>
    </cfRule>
    <cfRule type="iconSet" priority="9" dxfId="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0" dxfId="2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zoomScalePageLayoutView="0" workbookViewId="0" topLeftCell="A1">
      <selection activeCell="A1" sqref="A1:J1"/>
    </sheetView>
  </sheetViews>
  <sheetFormatPr defaultColWidth="9.140625" defaultRowHeight="15"/>
  <cols>
    <col min="1" max="1" width="9.7109375" style="0" bestFit="1" customWidth="1"/>
    <col min="2" max="2" width="9.140625" style="0" customWidth="1"/>
    <col min="3" max="3" width="9.140625" style="0" bestFit="1" customWidth="1"/>
  </cols>
  <sheetData>
    <row r="1" spans="1:10" ht="23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2:10" ht="15">
      <c r="B2" s="7" t="s">
        <v>3</v>
      </c>
      <c r="C2" s="6" t="s">
        <v>2</v>
      </c>
      <c r="D2" s="7" t="s">
        <v>3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6" t="s">
        <v>13</v>
      </c>
    </row>
    <row r="3" spans="1:10" ht="15">
      <c r="A3" s="1" t="s">
        <v>1</v>
      </c>
      <c r="B3" s="3" t="s">
        <v>9</v>
      </c>
      <c r="C3" s="3" t="s">
        <v>11</v>
      </c>
      <c r="D3" s="3" t="s">
        <v>16</v>
      </c>
      <c r="E3" s="3" t="s">
        <v>17</v>
      </c>
      <c r="F3" s="3" t="s">
        <v>22</v>
      </c>
      <c r="G3" s="3" t="s">
        <v>23</v>
      </c>
      <c r="H3" s="3" t="s">
        <v>25</v>
      </c>
      <c r="I3" s="3" t="s">
        <v>27</v>
      </c>
      <c r="J3" s="15"/>
    </row>
    <row r="4" spans="1:10" ht="15">
      <c r="A4" s="2">
        <v>11338548</v>
      </c>
      <c r="B4" s="4"/>
      <c r="C4" s="13"/>
      <c r="D4" s="4"/>
      <c r="E4" s="4"/>
      <c r="F4" s="4"/>
      <c r="G4" s="4" t="s">
        <v>4</v>
      </c>
      <c r="H4" s="4" t="s">
        <v>4</v>
      </c>
      <c r="I4" s="4"/>
      <c r="J4" s="15">
        <f>COUNTIF(B4:H4,"F")</f>
        <v>2</v>
      </c>
    </row>
    <row r="5" spans="1:10" ht="15">
      <c r="A5" s="2">
        <v>11353711</v>
      </c>
      <c r="B5" s="4" t="s">
        <v>4</v>
      </c>
      <c r="C5" s="13"/>
      <c r="D5" s="4" t="s">
        <v>4</v>
      </c>
      <c r="E5" s="2"/>
      <c r="F5" s="2"/>
      <c r="G5" s="2"/>
      <c r="H5" s="2"/>
      <c r="I5" s="2"/>
      <c r="J5" s="15">
        <f aca="true" t="shared" si="0" ref="J5:J15">COUNTIF(B5:H5,"F")</f>
        <v>2</v>
      </c>
    </row>
    <row r="6" spans="1:10" ht="15">
      <c r="A6" s="5">
        <v>11377330</v>
      </c>
      <c r="B6" s="2"/>
      <c r="C6" s="4"/>
      <c r="D6" s="4"/>
      <c r="E6" s="4"/>
      <c r="F6" s="4"/>
      <c r="G6" s="4"/>
      <c r="H6" s="4"/>
      <c r="I6" s="4"/>
      <c r="J6" s="15">
        <f t="shared" si="0"/>
        <v>0</v>
      </c>
    </row>
    <row r="7" spans="1:10" ht="15">
      <c r="A7" s="2">
        <v>11377926</v>
      </c>
      <c r="B7" s="17"/>
      <c r="C7" s="14"/>
      <c r="D7" s="15"/>
      <c r="E7" s="4"/>
      <c r="F7" s="4"/>
      <c r="G7" s="4" t="s">
        <v>4</v>
      </c>
      <c r="H7" s="4"/>
      <c r="I7" s="4"/>
      <c r="J7" s="15">
        <f t="shared" si="0"/>
        <v>1</v>
      </c>
    </row>
    <row r="8" spans="1:10" ht="15">
      <c r="A8" s="2">
        <v>11379419</v>
      </c>
      <c r="B8" s="4" t="s">
        <v>20</v>
      </c>
      <c r="C8" s="13"/>
      <c r="D8" s="4"/>
      <c r="E8" s="4"/>
      <c r="F8" s="4"/>
      <c r="G8" s="4"/>
      <c r="H8" s="4"/>
      <c r="I8" s="4"/>
      <c r="J8" s="15">
        <f t="shared" si="0"/>
        <v>0</v>
      </c>
    </row>
    <row r="9" spans="1:10" ht="15">
      <c r="A9" s="5">
        <v>11380474</v>
      </c>
      <c r="B9" s="4"/>
      <c r="C9" s="13"/>
      <c r="D9" s="4"/>
      <c r="E9" s="4"/>
      <c r="F9" s="4"/>
      <c r="G9" s="4" t="s">
        <v>4</v>
      </c>
      <c r="H9" s="4"/>
      <c r="I9" s="4"/>
      <c r="J9" s="15">
        <f t="shared" si="0"/>
        <v>1</v>
      </c>
    </row>
    <row r="10" spans="1:10" ht="15">
      <c r="A10" s="2">
        <v>11380532</v>
      </c>
      <c r="B10" s="4"/>
      <c r="C10" s="13"/>
      <c r="D10" s="4"/>
      <c r="E10" s="4"/>
      <c r="F10" s="4"/>
      <c r="G10" s="4"/>
      <c r="H10" s="4"/>
      <c r="I10" s="4"/>
      <c r="J10" s="15">
        <f t="shared" si="0"/>
        <v>0</v>
      </c>
    </row>
    <row r="11" spans="1:10" ht="15">
      <c r="A11" s="5">
        <v>11389996</v>
      </c>
      <c r="B11" s="4"/>
      <c r="C11" s="15" t="s">
        <v>4</v>
      </c>
      <c r="D11" s="5"/>
      <c r="E11" s="4"/>
      <c r="F11" s="4"/>
      <c r="G11" s="4"/>
      <c r="H11" s="4"/>
      <c r="I11" s="4"/>
      <c r="J11" s="15">
        <f t="shared" si="0"/>
        <v>1</v>
      </c>
    </row>
    <row r="12" spans="1:10" ht="15">
      <c r="A12" s="5">
        <v>11391091</v>
      </c>
      <c r="B12" s="4" t="s">
        <v>4</v>
      </c>
      <c r="C12" s="15" t="s">
        <v>4</v>
      </c>
      <c r="D12" s="15" t="s">
        <v>4</v>
      </c>
      <c r="E12" s="4" t="s">
        <v>4</v>
      </c>
      <c r="F12" s="4" t="s">
        <v>4</v>
      </c>
      <c r="G12" s="4" t="s">
        <v>4</v>
      </c>
      <c r="H12" s="4" t="s">
        <v>4</v>
      </c>
      <c r="I12" s="4" t="s">
        <v>4</v>
      </c>
      <c r="J12" s="15">
        <f t="shared" si="0"/>
        <v>7</v>
      </c>
    </row>
    <row r="13" spans="1:10" ht="15">
      <c r="A13" s="5">
        <v>11396405</v>
      </c>
      <c r="B13" s="4"/>
      <c r="C13" s="13"/>
      <c r="D13" s="4"/>
      <c r="E13" s="4"/>
      <c r="F13" s="4" t="s">
        <v>20</v>
      </c>
      <c r="G13" s="4"/>
      <c r="H13" s="4"/>
      <c r="I13" s="4"/>
      <c r="J13" s="15">
        <f t="shared" si="0"/>
        <v>0</v>
      </c>
    </row>
    <row r="14" spans="1:10" ht="15">
      <c r="A14" s="5">
        <v>11398328</v>
      </c>
      <c r="B14" s="4" t="s">
        <v>4</v>
      </c>
      <c r="C14" s="4" t="s">
        <v>4</v>
      </c>
      <c r="D14" s="4" t="s">
        <v>4</v>
      </c>
      <c r="E14" s="2"/>
      <c r="F14" s="2"/>
      <c r="G14" s="15" t="s">
        <v>4</v>
      </c>
      <c r="H14" s="15" t="s">
        <v>4</v>
      </c>
      <c r="I14" s="2"/>
      <c r="J14" s="15">
        <f t="shared" si="0"/>
        <v>5</v>
      </c>
    </row>
    <row r="15" spans="1:10" ht="15">
      <c r="A15" s="5">
        <v>13063284</v>
      </c>
      <c r="B15" s="4"/>
      <c r="C15" s="15"/>
      <c r="D15" s="2"/>
      <c r="E15" s="4"/>
      <c r="F15" s="4"/>
      <c r="G15" s="4"/>
      <c r="H15" s="4"/>
      <c r="I15" s="4"/>
      <c r="J15" s="15">
        <f t="shared" si="0"/>
        <v>0</v>
      </c>
    </row>
    <row r="16" spans="1:7" ht="15">
      <c r="A16" s="10"/>
      <c r="B16" s="11"/>
      <c r="C16" s="12"/>
      <c r="D16" s="12"/>
      <c r="E16" s="12"/>
      <c r="F16" s="12"/>
      <c r="G16" s="12"/>
    </row>
    <row r="17" ht="15">
      <c r="B17" t="s">
        <v>12</v>
      </c>
    </row>
    <row r="18" ht="15">
      <c r="B18" t="s">
        <v>28</v>
      </c>
    </row>
    <row r="19" ht="15">
      <c r="B19" s="16" t="s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</dc:creator>
  <cp:keywords/>
  <dc:description/>
  <cp:lastModifiedBy>Mariel</cp:lastModifiedBy>
  <dcterms:created xsi:type="dcterms:W3CDTF">2009-08-20T02:41:28Z</dcterms:created>
  <dcterms:modified xsi:type="dcterms:W3CDTF">2009-10-20T04:23:54Z</dcterms:modified>
  <cp:category/>
  <cp:version/>
  <cp:contentType/>
  <cp:contentStatus/>
</cp:coreProperties>
</file>