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<sst xmlns="http://schemas.openxmlformats.org/spreadsheetml/2006/main" count="31" uniqueCount="30">
  <si>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To: Fred  </t>
  </si>
  <si>
    <t>From: Lin</t>
  </si>
  <si>
    <t>Date: December 13, 2001</t>
  </si>
  <si>
    <t>Subject: 328 E. 13th - Stephan Kraft</t>
  </si>
  <si>
    <t>332 E. 13th St: electrical wire, etc..</t>
  </si>
  <si>
    <t>Amount</t>
  </si>
  <si>
    <t xml:space="preserve">Paid by </t>
  </si>
  <si>
    <t>Company</t>
  </si>
  <si>
    <t>323 E. 15th St: supplies for shower liner, etc</t>
  </si>
  <si>
    <t>May-03-2001</t>
  </si>
  <si>
    <t>318 E. 14th St: Tear out &amp; remove staircase</t>
  </si>
  <si>
    <t>323 E. 15th St: Paint house outside, etc</t>
  </si>
  <si>
    <t>323 E. 15th St: Pressure wash outside of house</t>
  </si>
  <si>
    <t>332 E. 14th St: Kitchen sink leaks &amp; bathroom, drains</t>
  </si>
  <si>
    <t>328 E. 13th St: Roof, etc</t>
  </si>
  <si>
    <t>Total:</t>
  </si>
  <si>
    <t>333 E. 15th St: Repair &amp; replace new valve &amp; shower head</t>
  </si>
  <si>
    <t>Previous invoices unpaid</t>
  </si>
  <si>
    <t>Chk#0015 Dec/22/2000</t>
  </si>
  <si>
    <t>328 E. 13h St: Material for rear</t>
  </si>
  <si>
    <t>Nov/20/2000</t>
  </si>
  <si>
    <t xml:space="preserve">332 E. 13thSt: </t>
  </si>
  <si>
    <t>Nov/16/2000</t>
  </si>
  <si>
    <t>Total Credit for works done</t>
  </si>
  <si>
    <t>Rent unpaid: from Dec/2000 - Dec/2001 except for Oct/2001</t>
  </si>
  <si>
    <t>Service charges for Two bunced cheques in March/April/2001</t>
  </si>
  <si>
    <t>Total owed</t>
  </si>
  <si>
    <t>(-)</t>
  </si>
  <si>
    <t>Invoices submitted for works done after Nov/2000</t>
  </si>
  <si>
    <t>323 E. 15th St: Labour for plumming &amp; Kitchen repair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</si>
</sst>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doub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2"/>
  <sheetViews>
    <sheetView tabSelected="1" workbookViewId="0" topLeftCell="A21">
      <selection activeCell="C30" sqref="C30"/>
    </sheetView>
  </sheetViews>
  <sheetFormatPr defaultColWidth="9.140625" defaultRowHeight="12.75"/>
  <cols>
    <col min="1" max="1" width="50.7109375" style="1" customWidth="1"/>
    <col min="2" max="2" width="9.140625" style="1" customWidth="1"/>
    <col min="3" max="3" width="8.7109375" style="1" customWidth="1"/>
    <col min="4" max="4" width="23.7109375" style="1" customWidth="1"/>
    <col min="5" max="16384" width="9.140625" style="1" customWidth="1"/>
  </cols>
  <sheetData>
    <row r="2" spans="1:3" ht="14.25">
      <c r="A2" s="1" t="s">
        <v>0</v>
      </c>
      <c r="C2" s="1" t="s">
        <v>2</v>
      </c>
    </row>
    <row r="3" ht="14.25">
      <c r="A3" s="1" t="s">
        <v>1</v>
      </c>
    </row>
    <row r="5" ht="15">
      <c r="A5" s="2" t="s">
        <v>3</v>
      </c>
    </row>
    <row r="7" spans="1:4" ht="14.25">
      <c r="A7" s="1" t="s">
        <v>28</v>
      </c>
      <c r="B7" s="1" t="s">
        <v>5</v>
      </c>
      <c r="C7" s="1" t="s">
        <v>6</v>
      </c>
      <c r="D7" s="1" t="s">
        <v>23</v>
      </c>
    </row>
    <row r="8" ht="14.25">
      <c r="C8" s="1" t="s">
        <v>7</v>
      </c>
    </row>
    <row r="10" spans="1:3" ht="14.25">
      <c r="A10" s="1" t="s">
        <v>10</v>
      </c>
      <c r="B10" s="1">
        <v>425</v>
      </c>
      <c r="C10" s="1">
        <v>0</v>
      </c>
    </row>
    <row r="11" spans="1:3" ht="14.25">
      <c r="A11" s="1" t="s">
        <v>29</v>
      </c>
      <c r="B11" s="1">
        <v>693</v>
      </c>
      <c r="C11" s="1">
        <v>0</v>
      </c>
    </row>
    <row r="12" spans="1:3" ht="14.25">
      <c r="A12" s="1" t="s">
        <v>11</v>
      </c>
      <c r="B12" s="1">
        <v>4890</v>
      </c>
      <c r="C12" s="1">
        <v>0</v>
      </c>
    </row>
    <row r="13" spans="1:3" ht="14.25">
      <c r="A13" s="1" t="s">
        <v>12</v>
      </c>
      <c r="B13" s="1">
        <v>415</v>
      </c>
      <c r="C13" s="1">
        <v>0</v>
      </c>
    </row>
    <row r="14" spans="1:4" ht="14.25">
      <c r="A14" s="1" t="s">
        <v>8</v>
      </c>
      <c r="B14" s="1">
        <v>350</v>
      </c>
      <c r="C14" s="1">
        <v>350</v>
      </c>
      <c r="D14" s="3" t="s">
        <v>9</v>
      </c>
    </row>
    <row r="15" spans="1:4" ht="14.25">
      <c r="A15" s="1" t="s">
        <v>19</v>
      </c>
      <c r="B15" s="1">
        <v>125</v>
      </c>
      <c r="C15" s="1">
        <v>125</v>
      </c>
      <c r="D15" s="1" t="s">
        <v>20</v>
      </c>
    </row>
    <row r="16" spans="1:3" ht="14.25">
      <c r="A16" s="1" t="s">
        <v>14</v>
      </c>
      <c r="B16" s="1">
        <v>1580</v>
      </c>
      <c r="C16" s="1">
        <v>0</v>
      </c>
    </row>
    <row r="17" spans="1:4" ht="14.25">
      <c r="A17" s="1" t="s">
        <v>4</v>
      </c>
      <c r="B17" s="1">
        <v>120</v>
      </c>
      <c r="C17" s="1">
        <v>120</v>
      </c>
      <c r="D17" s="1" t="s">
        <v>18</v>
      </c>
    </row>
    <row r="18" spans="1:4" ht="14.25">
      <c r="A18" s="1" t="s">
        <v>21</v>
      </c>
      <c r="B18" s="1">
        <v>70</v>
      </c>
      <c r="C18" s="1">
        <v>70</v>
      </c>
      <c r="D18" s="1" t="s">
        <v>22</v>
      </c>
    </row>
    <row r="19" spans="1:3" ht="14.25">
      <c r="A19" s="1" t="s">
        <v>13</v>
      </c>
      <c r="B19" s="1">
        <v>150</v>
      </c>
      <c r="C19" s="1">
        <v>0</v>
      </c>
    </row>
    <row r="20" spans="1:3" ht="14.25">
      <c r="A20" s="1" t="s">
        <v>16</v>
      </c>
      <c r="B20" s="1">
        <v>75</v>
      </c>
      <c r="C20" s="1">
        <v>0</v>
      </c>
    </row>
    <row r="21" spans="1:3" ht="14.25">
      <c r="A21" s="1" t="s">
        <v>17</v>
      </c>
      <c r="B21" s="1">
        <v>65</v>
      </c>
      <c r="C21" s="1">
        <v>0</v>
      </c>
    </row>
    <row r="22" spans="1:3" ht="14.25">
      <c r="A22" s="1" t="s">
        <v>17</v>
      </c>
      <c r="B22" s="1">
        <v>170</v>
      </c>
      <c r="C22" s="1">
        <v>0</v>
      </c>
    </row>
    <row r="24" spans="1:4" ht="15">
      <c r="A24" s="1" t="s">
        <v>15</v>
      </c>
      <c r="B24" s="1">
        <f>SUM(B10:B22)</f>
        <v>9128</v>
      </c>
      <c r="C24" s="1">
        <f>SUM(C10:C22)</f>
        <v>665</v>
      </c>
      <c r="D24" s="2">
        <f>+B24-C24</f>
        <v>8463</v>
      </c>
    </row>
    <row r="26" spans="1:4" ht="14.25">
      <c r="A26" s="1" t="s">
        <v>24</v>
      </c>
      <c r="D26" s="1">
        <f>1300*13-1300</f>
        <v>15600</v>
      </c>
    </row>
    <row r="28" spans="1:4" ht="14.25">
      <c r="A28" s="1" t="s">
        <v>25</v>
      </c>
      <c r="D28" s="1">
        <f>25*2</f>
        <v>50</v>
      </c>
    </row>
    <row r="30" spans="1:4" ht="14.25">
      <c r="A30" s="4" t="s">
        <v>26</v>
      </c>
      <c r="D30" s="1">
        <f>+D28+D26</f>
        <v>15650</v>
      </c>
    </row>
    <row r="31" spans="1:4" ht="14.25">
      <c r="A31" s="4" t="s">
        <v>27</v>
      </c>
      <c r="D31" s="5">
        <v>8463</v>
      </c>
    </row>
    <row r="32" spans="1:4" ht="15">
      <c r="A32" s="4"/>
      <c r="D32" s="6">
        <f>+D30-D31</f>
        <v>7187</v>
      </c>
    </row>
  </sheetData>
  <printOptions gridLines="1"/>
  <pageMargins left="0.35" right="0.25" top="1" bottom="1" header="0.5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Foccacia on Broadway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&amp; Lin</dc:creator>
  <cp:keywords/>
  <dc:description/>
  <cp:lastModifiedBy>Ricky &amp; Lin</cp:lastModifiedBy>
  <cp:lastPrinted>2001-12-14T03:08:01Z</cp:lastPrinted>
  <dcterms:created xsi:type="dcterms:W3CDTF">2002-01-02T02:30:17Z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